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0" windowWidth="8955" windowHeight="10785" tabRatio="913" activeTab="0"/>
  </bookViews>
  <sheets>
    <sheet name="2019年政府性基金支出预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<sst xmlns="http://schemas.openxmlformats.org/spreadsheetml/2006/main" count="55" uniqueCount="55">
  <si>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</si>
  <si>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</si>
  <si>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</si>
  <si>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</si>
  <si>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</si>
  <si>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 xml:space="preserve"> </t>
  </si>
  <si>
    <t>支出合计</t>
  </si>
  <si>
    <r>
      <t>支</t>
    </r>
    <r>
      <rPr>
        <b/>
        <sz val="14"/>
        <rFont val="宋体"/>
        <family val="0"/>
      </rPr>
      <t>出</t>
    </r>
  </si>
  <si>
    <t>二、社会保障和就业支出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</si>
  <si>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</si>
  <si>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</si>
  <si>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</si>
  <si>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</si>
  <si>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</si>
  <si>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</si>
  <si>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</si>
  <si>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>五、农林水支出</t>
  </si>
  <si>
    <t xml:space="preserve">    三峡水库库区基金支出</t>
  </si>
  <si>
    <t>六、交通运输支出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</si>
  <si>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</si>
  <si>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</si>
  <si>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</si>
  <si>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</si>
  <si>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</si>
  <si>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</si>
  <si>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</si>
  <si>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</si>
  <si>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>十、债务付息支出</t>
  </si>
  <si>
    <t>十一、债务发行费用支出</t>
  </si>
  <si>
    <r>
      <t>一、文化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</si>
  <si>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</t>
    </r>
    <r>
      <rPr>
        <sz val="11"/>
        <color indexed="10"/>
        <rFont val="宋体"/>
        <family val="0"/>
      </rPr>
      <t>国家电影事业发展专项资金安排的支出</t>
    </r>
  </si>
  <si>
    <r>
      <t xml:space="preserve">  </t>
    </r>
    <r>
      <rPr>
        <sz val="11"/>
        <color indexed="10"/>
        <rFont val="宋体"/>
        <family val="0"/>
      </rPr>
      <t xml:space="preserve"> 旅游发展基金支出</t>
    </r>
  </si>
  <si>
    <t xml:space="preserve">   国家电影事业发展专项资金对应专项债务收入安排的支出</t>
  </si>
  <si>
    <t xml:space="preserve">    小型水库移民扶助基金安排的支出</t>
  </si>
  <si>
    <t xml:space="preserve">    小型水库移民扶助基金对应专项债务收入安排的支出</t>
  </si>
  <si>
    <r>
      <t xml:space="preserve">    </t>
    </r>
    <r>
      <rPr>
        <sz val="11"/>
        <color indexed="10"/>
        <rFont val="宋体"/>
        <family val="0"/>
      </rPr>
      <t>农业土地开发资金安排的支出</t>
    </r>
  </si>
  <si>
    <t xml:space="preserve">    城市基础设施配套费安排的支出</t>
  </si>
  <si>
    <r>
      <t xml:space="preserve">    </t>
    </r>
    <r>
      <rPr>
        <sz val="11"/>
        <color indexed="10"/>
        <rFont val="宋体"/>
        <family val="0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</si>
  <si>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</si>
  <si>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</si>
  <si>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</si>
  <si>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</si>
  <si>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大中型水库库区基金安排的支出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</si>
  <si>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</si>
  <si>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</si>
  <si>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</si>
  <si>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</si>
  <si>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</si>
  <si>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</si>
  <si>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</si>
  <si>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</si>
  <si>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</si>
  <si>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</si>
  <si>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 xml:space="preserve">    彩票公益金安排的支出</t>
  </si>
  <si>
    <t>2019年政府性基金支出预算表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</si>
</sst>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;\-#,##0.00;;"/>
    <numFmt numFmtId="189" formatCode="0_ "/>
    <numFmt numFmtId="190" formatCode="0_);[Red]\(0\)"/>
    <numFmt numFmtId="191" formatCode="0.0_ "/>
    <numFmt numFmtId="192" formatCode="_ * #,##0_ ;_ * \-#,##0_ ;_ * &quot;-&quot;??_ ;_ @_ "/>
  </numFmts>
  <fonts count="42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4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Zeros="0" tabSelected="1" zoomScalePageLayoutView="0" workbookViewId="0" topLeftCell="A1">
      <selection activeCell="A2" sqref="A2:D2"/>
    </sheetView>
  </sheetViews>
  <sheetFormatPr defaultColWidth="9.00390625" defaultRowHeight="14.25"/>
  <cols>
    <col min="1" max="1" width="42.625" style="2" customWidth="1"/>
    <col min="2" max="2" width="20.125" style="2" customWidth="1"/>
    <col min="3" max="3" width="15.75390625" style="2" customWidth="1"/>
    <col min="4" max="4" width="23.25390625" style="2" customWidth="1"/>
    <col min="5" max="5" width="51.875" style="2" customWidth="1"/>
    <col min="6" max="6" width="12.875" style="2" customWidth="1"/>
    <col min="7" max="7" width="10.875" style="2" customWidth="1"/>
    <col min="8" max="8" width="13.75390625" style="2" customWidth="1"/>
    <col min="9" max="16384" width="9.00390625" style="2" customWidth="1"/>
  </cols>
  <sheetData>
    <row r="1" spans="1:8" ht="14.25">
      <c r="A1" s="1"/>
      <c r="H1" s="3" t="s">
        <v>5</v>
      </c>
    </row>
    <row r="2" spans="1:8" ht="18" customHeight="1">
      <c r="A2" s="25" t="s">
        <v>54</v>
      </c>
      <c r="B2" s="25"/>
      <c r="C2" s="25"/>
      <c r="D2" s="25"/>
      <c r="E2" s="29"/>
      <c r="F2" s="29"/>
      <c r="G2" s="29"/>
      <c r="H2" s="29"/>
    </row>
    <row r="3" spans="1:8" ht="18" customHeight="1">
      <c r="A3" s="1"/>
      <c r="D3" s="5" t="s">
        <v>0</v>
      </c>
      <c r="H3" s="5"/>
    </row>
    <row r="4" spans="1:4" ht="31.5" customHeight="1">
      <c r="A4" s="26" t="s">
        <v>7</v>
      </c>
      <c r="B4" s="27"/>
      <c r="C4" s="27"/>
      <c r="D4" s="28"/>
    </row>
    <row r="5" spans="1:4" ht="35.25" customHeight="1">
      <c r="A5" s="6" t="s">
        <v>1</v>
      </c>
      <c r="B5" s="7" t="s">
        <v>2</v>
      </c>
      <c r="C5" s="6" t="s">
        <v>3</v>
      </c>
      <c r="D5" s="7" t="s">
        <v>4</v>
      </c>
    </row>
    <row r="6" spans="1:4" s="12" customFormat="1" ht="19.5" customHeight="1">
      <c r="A6" s="8" t="s">
        <v>29</v>
      </c>
      <c r="B6" s="11">
        <f>SUM(B7:B9)</f>
        <v>163</v>
      </c>
      <c r="C6" s="11">
        <f>SUM(C7:C9)</f>
        <v>0</v>
      </c>
      <c r="D6" s="11">
        <f>ROUND(IF(B6=0,0,C6/B6*100),2)</f>
        <v>0</v>
      </c>
    </row>
    <row r="7" spans="1:4" s="12" customFormat="1" ht="19.5" customHeight="1">
      <c r="A7" s="13" t="s">
        <v>30</v>
      </c>
      <c r="B7" s="9"/>
      <c r="C7" s="9"/>
      <c r="D7" s="11">
        <f aca="true" t="shared" si="0" ref="D7:D54">ROUND(IF(B7=0,0,C7/B7*100),2)</f>
        <v>0</v>
      </c>
    </row>
    <row r="8" spans="1:4" s="12" customFormat="1" ht="19.5" customHeight="1">
      <c r="A8" s="13" t="s">
        <v>31</v>
      </c>
      <c r="B8" s="9">
        <v>45</v>
      </c>
      <c r="C8" s="9"/>
      <c r="D8" s="11">
        <f t="shared" si="0"/>
        <v>0</v>
      </c>
    </row>
    <row r="9" spans="1:4" s="12" customFormat="1" ht="19.5" customHeight="1">
      <c r="A9" s="14" t="s">
        <v>32</v>
      </c>
      <c r="B9" s="9">
        <v>118</v>
      </c>
      <c r="C9" s="9"/>
      <c r="D9" s="11">
        <f t="shared" si="0"/>
        <v>0</v>
      </c>
    </row>
    <row r="10" spans="1:4" s="12" customFormat="1" ht="19.5" customHeight="1">
      <c r="A10" s="8" t="s">
        <v>8</v>
      </c>
      <c r="B10" s="10">
        <f>SUM(B11:B13)</f>
        <v>13</v>
      </c>
      <c r="C10" s="10">
        <f>SUM(C11:C13)</f>
        <v>0</v>
      </c>
      <c r="D10" s="11">
        <f t="shared" si="0"/>
        <v>0</v>
      </c>
    </row>
    <row r="11" spans="1:4" s="12" customFormat="1" ht="19.5" customHeight="1">
      <c r="A11" s="13" t="s">
        <v>9</v>
      </c>
      <c r="B11" s="9">
        <v>13</v>
      </c>
      <c r="C11" s="9"/>
      <c r="D11" s="11">
        <f t="shared" si="0"/>
        <v>0</v>
      </c>
    </row>
    <row r="12" spans="1:4" s="12" customFormat="1" ht="19.5" customHeight="1">
      <c r="A12" s="14" t="s">
        <v>33</v>
      </c>
      <c r="B12" s="9"/>
      <c r="C12" s="9"/>
      <c r="D12" s="11">
        <f t="shared" si="0"/>
        <v>0</v>
      </c>
    </row>
    <row r="13" spans="1:4" s="12" customFormat="1" ht="19.5" customHeight="1">
      <c r="A13" s="14" t="s">
        <v>34</v>
      </c>
      <c r="B13" s="9"/>
      <c r="C13" s="9"/>
      <c r="D13" s="11">
        <f t="shared" si="0"/>
        <v>0</v>
      </c>
    </row>
    <row r="14" spans="1:4" s="12" customFormat="1" ht="19.5" customHeight="1">
      <c r="A14" s="8" t="s">
        <v>10</v>
      </c>
      <c r="B14" s="10">
        <f>SUM(B15:B16)</f>
        <v>0</v>
      </c>
      <c r="C14" s="10">
        <f>SUM(C15:C16)</f>
        <v>0</v>
      </c>
      <c r="D14" s="11">
        <f t="shared" si="0"/>
        <v>0</v>
      </c>
    </row>
    <row r="15" spans="1:4" s="12" customFormat="1" ht="19.5" customHeight="1">
      <c r="A15" s="8" t="s">
        <v>11</v>
      </c>
      <c r="B15" s="9"/>
      <c r="C15" s="9"/>
      <c r="D15" s="11">
        <f t="shared" si="0"/>
        <v>0</v>
      </c>
    </row>
    <row r="16" spans="1:4" s="12" customFormat="1" ht="19.5" customHeight="1">
      <c r="A16" s="8" t="s">
        <v>12</v>
      </c>
      <c r="B16" s="9"/>
      <c r="C16" s="9"/>
      <c r="D16" s="11">
        <f t="shared" si="0"/>
        <v>0</v>
      </c>
    </row>
    <row r="17" spans="1:4" s="12" customFormat="1" ht="19.5" customHeight="1">
      <c r="A17" s="8" t="s">
        <v>13</v>
      </c>
      <c r="B17" s="10">
        <f>SUM(B18:B26)</f>
        <v>1059408</v>
      </c>
      <c r="C17" s="10">
        <f>SUM(C18:C26)</f>
        <v>450000</v>
      </c>
      <c r="D17" s="11">
        <f t="shared" si="0"/>
        <v>42.48</v>
      </c>
    </row>
    <row r="18" spans="1:4" s="12" customFormat="1" ht="19.5" customHeight="1">
      <c r="A18" s="8" t="s">
        <v>14</v>
      </c>
      <c r="B18" s="9">
        <v>1047556</v>
      </c>
      <c r="C18" s="9">
        <v>440120</v>
      </c>
      <c r="D18" s="11">
        <f t="shared" si="0"/>
        <v>42.01</v>
      </c>
    </row>
    <row r="19" spans="1:4" s="12" customFormat="1" ht="19.5" customHeight="1">
      <c r="A19" s="8" t="s">
        <v>15</v>
      </c>
      <c r="B19" s="8">
        <v>8893</v>
      </c>
      <c r="C19" s="9">
        <v>8000</v>
      </c>
      <c r="D19" s="11">
        <f t="shared" si="0"/>
        <v>89.96</v>
      </c>
    </row>
    <row r="20" spans="1:4" s="12" customFormat="1" ht="19.5" customHeight="1">
      <c r="A20" s="8" t="s">
        <v>35</v>
      </c>
      <c r="B20" s="9">
        <v>2939</v>
      </c>
      <c r="C20" s="9">
        <v>1880</v>
      </c>
      <c r="D20" s="11">
        <f t="shared" si="0"/>
        <v>63.97</v>
      </c>
    </row>
    <row r="21" spans="1:4" s="12" customFormat="1" ht="19.5" customHeight="1">
      <c r="A21" s="16" t="s">
        <v>36</v>
      </c>
      <c r="B21" s="9"/>
      <c r="C21" s="9"/>
      <c r="D21" s="11">
        <f t="shared" si="0"/>
        <v>0</v>
      </c>
    </row>
    <row r="22" spans="1:4" s="12" customFormat="1" ht="19.5" customHeight="1">
      <c r="A22" s="8" t="s">
        <v>37</v>
      </c>
      <c r="B22" s="9"/>
      <c r="C22" s="9"/>
      <c r="D22" s="11">
        <f t="shared" si="0"/>
        <v>0</v>
      </c>
    </row>
    <row r="23" spans="1:4" ht="19.5" customHeight="1">
      <c r="A23" s="16" t="s">
        <v>38</v>
      </c>
      <c r="B23" s="15"/>
      <c r="C23" s="15"/>
      <c r="D23" s="11">
        <f t="shared" si="0"/>
        <v>0</v>
      </c>
    </row>
    <row r="24" spans="1:4" ht="19.5" customHeight="1">
      <c r="A24" s="16" t="s">
        <v>39</v>
      </c>
      <c r="B24" s="15"/>
      <c r="C24" s="15"/>
      <c r="D24" s="11">
        <f t="shared" si="0"/>
        <v>0</v>
      </c>
    </row>
    <row r="25" spans="1:4" ht="19.5" customHeight="1">
      <c r="A25" s="16" t="s">
        <v>40</v>
      </c>
      <c r="B25" s="17">
        <v>20</v>
      </c>
      <c r="C25" s="17"/>
      <c r="D25" s="11">
        <f t="shared" si="0"/>
        <v>0</v>
      </c>
    </row>
    <row r="26" spans="1:4" ht="19.5" customHeight="1">
      <c r="A26" s="16" t="s">
        <v>41</v>
      </c>
      <c r="B26" s="17"/>
      <c r="C26" s="17"/>
      <c r="D26" s="11">
        <f t="shared" si="0"/>
        <v>0</v>
      </c>
    </row>
    <row r="27" spans="1:4" ht="19.5" customHeight="1">
      <c r="A27" s="8" t="s">
        <v>16</v>
      </c>
      <c r="B27" s="19">
        <f>SUM(B28:B32)</f>
        <v>0</v>
      </c>
      <c r="C27" s="19">
        <f>SUM(C28:C32)</f>
        <v>0</v>
      </c>
      <c r="D27" s="11">
        <f t="shared" si="0"/>
        <v>0</v>
      </c>
    </row>
    <row r="28" spans="1:4" ht="19.5" customHeight="1">
      <c r="A28" s="16" t="s">
        <v>42</v>
      </c>
      <c r="B28" s="17"/>
      <c r="C28" s="17"/>
      <c r="D28" s="11">
        <f t="shared" si="0"/>
        <v>0</v>
      </c>
    </row>
    <row r="29" spans="1:4" ht="19.5" customHeight="1">
      <c r="A29" s="20" t="s">
        <v>17</v>
      </c>
      <c r="B29" s="17"/>
      <c r="C29" s="17"/>
      <c r="D29" s="11">
        <f t="shared" si="0"/>
        <v>0</v>
      </c>
    </row>
    <row r="30" spans="1:4" ht="19.5" customHeight="1">
      <c r="A30" s="21" t="s">
        <v>43</v>
      </c>
      <c r="B30" s="17"/>
      <c r="C30" s="17"/>
      <c r="D30" s="11">
        <f t="shared" si="0"/>
        <v>0</v>
      </c>
    </row>
    <row r="31" spans="1:4" ht="19.5" customHeight="1">
      <c r="A31" s="22" t="s">
        <v>44</v>
      </c>
      <c r="B31" s="17"/>
      <c r="C31" s="17"/>
      <c r="D31" s="11">
        <f t="shared" si="0"/>
        <v>0</v>
      </c>
    </row>
    <row r="32" spans="1:4" ht="19.5" customHeight="1">
      <c r="A32" s="22" t="s">
        <v>45</v>
      </c>
      <c r="B32" s="17"/>
      <c r="C32" s="17"/>
      <c r="D32" s="11">
        <f t="shared" si="0"/>
        <v>0</v>
      </c>
    </row>
    <row r="33" spans="1:4" ht="19.5" customHeight="1">
      <c r="A33" s="18" t="s">
        <v>18</v>
      </c>
      <c r="B33" s="19">
        <f>SUM(B34:B43)</f>
        <v>0</v>
      </c>
      <c r="C33" s="19">
        <f>SUM(C34:C43)</f>
        <v>0</v>
      </c>
      <c r="D33" s="11">
        <f t="shared" si="0"/>
        <v>0</v>
      </c>
    </row>
    <row r="34" spans="1:4" ht="19.5" customHeight="1">
      <c r="A34" s="21" t="s">
        <v>46</v>
      </c>
      <c r="B34" s="17"/>
      <c r="C34" s="17"/>
      <c r="D34" s="11">
        <f t="shared" si="0"/>
        <v>0</v>
      </c>
    </row>
    <row r="35" spans="1:4" ht="19.5" customHeight="1">
      <c r="A35" s="21" t="s">
        <v>47</v>
      </c>
      <c r="B35" s="17"/>
      <c r="C35" s="17"/>
      <c r="D35" s="11">
        <f t="shared" si="0"/>
        <v>0</v>
      </c>
    </row>
    <row r="36" spans="1:4" ht="19.5" customHeight="1">
      <c r="A36" s="21" t="s">
        <v>48</v>
      </c>
      <c r="B36" s="17"/>
      <c r="C36" s="17"/>
      <c r="D36" s="11">
        <f t="shared" si="0"/>
        <v>0</v>
      </c>
    </row>
    <row r="37" spans="1:4" s="4" customFormat="1" ht="19.5" customHeight="1">
      <c r="A37" s="20" t="s">
        <v>19</v>
      </c>
      <c r="B37" s="17"/>
      <c r="C37" s="17"/>
      <c r="D37" s="11">
        <f t="shared" si="0"/>
        <v>0</v>
      </c>
    </row>
    <row r="38" spans="1:4" ht="19.5" customHeight="1">
      <c r="A38" s="20" t="s">
        <v>20</v>
      </c>
      <c r="B38" s="17"/>
      <c r="C38" s="17"/>
      <c r="D38" s="11">
        <f t="shared" si="0"/>
        <v>0</v>
      </c>
    </row>
    <row r="39" spans="1:4" ht="19.5" customHeight="1">
      <c r="A39" s="20" t="s">
        <v>21</v>
      </c>
      <c r="B39" s="17"/>
      <c r="C39" s="17"/>
      <c r="D39" s="11">
        <f t="shared" si="0"/>
        <v>0</v>
      </c>
    </row>
    <row r="40" spans="1:4" ht="19.5" customHeight="1">
      <c r="A40" s="21" t="s">
        <v>49</v>
      </c>
      <c r="B40" s="17"/>
      <c r="C40" s="17"/>
      <c r="D40" s="11">
        <f t="shared" si="0"/>
        <v>0</v>
      </c>
    </row>
    <row r="41" spans="1:4" ht="19.5" customHeight="1">
      <c r="A41" s="21" t="s">
        <v>50</v>
      </c>
      <c r="B41" s="17"/>
      <c r="C41" s="17"/>
      <c r="D41" s="11">
        <f t="shared" si="0"/>
        <v>0</v>
      </c>
    </row>
    <row r="42" spans="1:4" ht="19.5" customHeight="1">
      <c r="A42" s="21" t="s">
        <v>51</v>
      </c>
      <c r="B42" s="17"/>
      <c r="C42" s="17"/>
      <c r="D42" s="11">
        <f t="shared" si="0"/>
        <v>0</v>
      </c>
    </row>
    <row r="43" spans="1:4" ht="19.5" customHeight="1">
      <c r="A43" s="21" t="s">
        <v>52</v>
      </c>
      <c r="B43" s="17"/>
      <c r="C43" s="17"/>
      <c r="D43" s="11">
        <f t="shared" si="0"/>
        <v>0</v>
      </c>
    </row>
    <row r="44" spans="1:4" ht="19.5" customHeight="1">
      <c r="A44" s="18" t="s">
        <v>22</v>
      </c>
      <c r="B44" s="19">
        <f>B45</f>
        <v>0</v>
      </c>
      <c r="C44" s="19">
        <f>C45</f>
        <v>0</v>
      </c>
      <c r="D44" s="11">
        <f t="shared" si="0"/>
        <v>0</v>
      </c>
    </row>
    <row r="45" spans="1:4" ht="19.5" customHeight="1">
      <c r="A45" s="20" t="s">
        <v>23</v>
      </c>
      <c r="B45" s="17"/>
      <c r="C45" s="17"/>
      <c r="D45" s="11">
        <f t="shared" si="0"/>
        <v>0</v>
      </c>
    </row>
    <row r="46" spans="1:4" ht="19.5" customHeight="1">
      <c r="A46" s="18" t="s">
        <v>24</v>
      </c>
      <c r="B46" s="19">
        <f>SUM(B47:B49)</f>
        <v>1643</v>
      </c>
      <c r="C46" s="19">
        <f>SUM(C47:C49)</f>
        <v>1082</v>
      </c>
      <c r="D46" s="11">
        <f t="shared" si="0"/>
        <v>65.86</v>
      </c>
    </row>
    <row r="47" spans="1:4" ht="19.5" customHeight="1">
      <c r="A47" s="20" t="s">
        <v>25</v>
      </c>
      <c r="B47" s="17"/>
      <c r="C47" s="17"/>
      <c r="D47" s="11">
        <f t="shared" si="0"/>
        <v>0</v>
      </c>
    </row>
    <row r="48" spans="1:4" ht="19.5" customHeight="1">
      <c r="A48" s="20" t="s">
        <v>26</v>
      </c>
      <c r="B48" s="17"/>
      <c r="C48" s="17"/>
      <c r="D48" s="11">
        <f t="shared" si="0"/>
        <v>0</v>
      </c>
    </row>
    <row r="49" spans="1:4" ht="19.5" customHeight="1">
      <c r="A49" s="21" t="s">
        <v>53</v>
      </c>
      <c r="B49" s="20">
        <v>1643</v>
      </c>
      <c r="C49" s="17">
        <v>1082</v>
      </c>
      <c r="D49" s="11">
        <f t="shared" si="0"/>
        <v>65.86</v>
      </c>
    </row>
    <row r="50" spans="1:4" ht="19.5" customHeight="1">
      <c r="A50" s="18" t="s">
        <v>27</v>
      </c>
      <c r="B50" s="17">
        <v>4159</v>
      </c>
      <c r="C50" s="17"/>
      <c r="D50" s="11">
        <f t="shared" si="0"/>
        <v>0</v>
      </c>
    </row>
    <row r="51" spans="1:4" ht="19.5" customHeight="1">
      <c r="A51" s="18" t="s">
        <v>28</v>
      </c>
      <c r="B51" s="17">
        <v>92</v>
      </c>
      <c r="C51" s="17"/>
      <c r="D51" s="11">
        <f t="shared" si="0"/>
        <v>0</v>
      </c>
    </row>
    <row r="52" spans="1:4" ht="19.5" customHeight="1">
      <c r="A52" s="18"/>
      <c r="B52" s="17"/>
      <c r="C52" s="17"/>
      <c r="D52" s="24"/>
    </row>
    <row r="53" spans="1:4" ht="19.5" customHeight="1">
      <c r="A53" s="23"/>
      <c r="B53" s="17"/>
      <c r="C53" s="17"/>
      <c r="D53" s="24"/>
    </row>
    <row r="54" spans="1:4" ht="19.5" customHeight="1">
      <c r="A54" s="23" t="s">
        <v>6</v>
      </c>
      <c r="B54" s="19">
        <f>B6+B10+B14+B17+B27+B33+B44+B46+B50+B51</f>
        <v>1065478</v>
      </c>
      <c r="C54" s="19">
        <f>C6+C10+C14+C17+C27+C33+C44+C46+C50+C51</f>
        <v>451082</v>
      </c>
      <c r="D54" s="11">
        <f t="shared" si="0"/>
        <v>42.34</v>
      </c>
    </row>
    <row r="55" ht="19.5" customHeight="1"/>
  </sheetData>
  <sheetProtection/>
  <mergeCells count="2">
    <mergeCell ref="A4:D4"/>
    <mergeCell ref="A2:D2"/>
  </mergeCells>
  <printOptions/>
  <pageMargins left="0.31" right="0.4" top="0.7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2018-01-15T04:23:46Z</cp:lastPrinted>
  <dcterms:created xsi:type="dcterms:W3CDTF">2018-01-11T03:27:10Z</dcterms:created>
  <dcterms:modified xsi:type="dcterms:W3CDTF">2021-05-18T08:18:55Z</dcterms:modified>
  <cp:category/>
  <cp:version/>
  <cp:contentType/>
  <cp:contentStatus/>
</cp:coreProperties>
</file>