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6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'部门收入总表'!$A$1:$O$44</definedName>
    <definedName name="_xlnm.Print_Area" localSheetId="3">'部门支出总表'!$A$1:$H$43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'一般公共预算基本支出表'!$A$1:$E$62</definedName>
    <definedName name="_xlnm.Print_Area" localSheetId="5">'一般公共预算支出表'!$A$1:$E$49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<sst xmlns="http://schemas.openxmlformats.org/spreadsheetml/2006/main" count="408" uniqueCount="228">
  <si>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</si>
  <si>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</si>
  <si>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</si>
  <si>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</si>
  <si>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</si>
  <si>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</si>
  <si>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</si>
  <si>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</si>
  <si>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</si>
  <si>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</si>
  <si>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填报单位:360100南昌市本级 , 401南昌市人力资源和社会保障局（部门） , 401001南昌市人力资源和社会保障局 , 401002南昌市劳动就业服务管理处 , 401003南昌市社会保险事业单位管理处 , 401004南昌市职工失业保险管理处 , 401005南昌市医疗保险事业单位管理处 , 401007南昌市职业技能实训考核鉴定中心 , 401008南昌市劳动监察局 , 401009南昌市城乡居民社会养老保险处 , 401010南昌市职业培训中心 , 401011南昌市劳动就业介绍服务中心 , 401012南昌市人力资源服务中心 , 401013南昌市技术工人开发交流服务中心 , 401014南昌市工人考核委员会办公室 , 401015南昌市人才培训中心 , 401016南昌市人事考试中心 , 401017南昌市人才开发交流服务中心 , 401018南昌市专家服务中心 , 401020南昌市自主择业军队转业干部管理服务中心 , 401021南昌人才市场 , 401022南昌市劳动人事争议仲裁院 , 401023南昌市人力资源和社会保障信息中心 , 401025南昌市军队转业干部培训中心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</si>
  <si>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</si>
  <si>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</si>
  <si>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</si>
  <si>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</si>
  <si>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</si>
  <si>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</si>
  <si>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</si>
  <si>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</si>
  <si>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</si>
  <si>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</si>
  <si>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</si>
  <si>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</si>
  <si>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</si>
  <si>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</si>
  <si>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</si>
  <si>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</si>
  <si>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</si>
  <si>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</si>
  <si>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</si>
  <si>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</si>
  <si>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</si>
  <si>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</si>
  <si>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</si>
  <si>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</si>
  <si>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</si>
  <si>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</si>
  <si>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</si>
  <si>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</si>
  <si>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</si>
  <si>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</si>
  <si>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</si>
  <si>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</si>
  <si>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</si>
  <si>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</si>
  <si>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</si>
  <si>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</si>
  <si>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</si>
  <si>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</si>
  <si>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</si>
  <si>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</si>
  <si>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</si>
  <si>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</si>
  <si>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</si>
  <si>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</si>
  <si>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</si>
  <si>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2210203</t>
  </si>
  <si>
    <t>　　购房补贴</t>
  </si>
  <si>
    <t>　　2210201</t>
  </si>
  <si>
    <t>　　住房公积金</t>
  </si>
  <si>
    <t>208</t>
  </si>
  <si>
    <t>社会保障和就业支出</t>
  </si>
  <si>
    <t>　28</t>
  </si>
  <si>
    <t>　退役军人管理事务</t>
  </si>
  <si>
    <t>　　2082850</t>
  </si>
  <si>
    <t>　　事业运行</t>
  </si>
  <si>
    <t>　05</t>
  </si>
  <si>
    <t>　行政事业单位离退休</t>
  </si>
  <si>
    <t>　　2080505</t>
  </si>
  <si>
    <t>　　机关事业单位基本养老保险缴费支出</t>
  </si>
  <si>
    <t>　　2080504</t>
  </si>
  <si>
    <t>　　未归口管理的行政单位离退休</t>
  </si>
  <si>
    <t>　01</t>
  </si>
  <si>
    <t>　人力资源和社会保障管理事务</t>
  </si>
  <si>
    <t>　　2080199</t>
  </si>
  <si>
    <t>　　其他人力资源和社会保障管理事务支出</t>
  </si>
  <si>
    <t>　　2080112</t>
  </si>
  <si>
    <t>　　劳动人事争议调解仲裁</t>
  </si>
  <si>
    <t>　　2080111</t>
  </si>
  <si>
    <t>　　公共就业服务和职业技能鉴定机构</t>
  </si>
  <si>
    <t>　　2080109</t>
  </si>
  <si>
    <t>　　社会保险经办机构</t>
  </si>
  <si>
    <t>　　2080106</t>
  </si>
  <si>
    <t>　　就业管理事务</t>
  </si>
  <si>
    <t>　　2080105</t>
  </si>
  <si>
    <t>　　劳动保障监察</t>
  </si>
  <si>
    <t>　　2080102</t>
  </si>
  <si>
    <t>　　一般行政管理事务</t>
  </si>
  <si>
    <t>　　2080101</t>
  </si>
  <si>
    <t>　　行政运行</t>
  </si>
  <si>
    <t>201</t>
  </si>
  <si>
    <t>一般公共服务支出</t>
  </si>
  <si>
    <t>　10</t>
  </si>
  <si>
    <t>　人力资源事务</t>
  </si>
  <si>
    <t>　　2011099</t>
  </si>
  <si>
    <t>　　其他人力资源事务支出</t>
  </si>
  <si>
    <t>　　2011050</t>
  </si>
  <si>
    <t>　　2011002</t>
  </si>
  <si>
    <t>　　2011001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</si>
  <si>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</si>
  <si>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</si>
  <si>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</si>
  <si>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</si>
  <si>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</si>
  <si>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</si>
  <si>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</si>
  <si>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</si>
  <si>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</si>
  <si>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</si>
  <si>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</si>
  <si>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</si>
  <si>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</si>
  <si>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</si>
  <si>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</si>
  <si>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</si>
  <si>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</si>
  <si>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</si>
  <si>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</si>
  <si>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</si>
  <si>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</si>
  <si>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</si>
  <si>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</si>
  <si>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</si>
  <si>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</si>
  <si>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</si>
  <si>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</si>
  <si>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</si>
  <si>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</si>
  <si>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</si>
  <si>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</si>
  <si>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</si>
  <si>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</si>
  <si>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</si>
  <si>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</si>
  <si>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</si>
  <si>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</si>
  <si>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</si>
  <si>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</si>
  <si>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</si>
  <si>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</si>
  <si>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</si>
  <si>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</si>
  <si>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</si>
  <si>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</si>
  <si>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</si>
  <si>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</si>
  <si>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</si>
  <si>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</si>
  <si>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</si>
  <si>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</si>
  <si>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</si>
  <si>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</si>
  <si>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</si>
  <si>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</si>
  <si>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</si>
  <si>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</si>
  <si>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</si>
  <si>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</si>
  <si>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</si>
  <si>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</si>
  <si>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</si>
  <si>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</si>
  <si>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</si>
  <si>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</si>
  <si>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</si>
  <si>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</si>
  <si>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</si>
  <si>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</si>
  <si>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</si>
  <si>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</si>
  <si>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</si>
  <si>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</si>
  <si>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</si>
  <si>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</si>
  <si>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</si>
  <si>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</si>
  <si>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</si>
  <si>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</si>
  <si>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</si>
  <si>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</si>
  <si>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</si>
  <si>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</si>
  <si>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</si>
  <si>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</si>
  <si>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</si>
  <si>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</si>
  <si>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</si>
  <si>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</si>
  <si>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</si>
  <si>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</si>
  <si>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</si>
  <si>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</si>
  <si>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</si>
  <si>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</si>
  <si>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</si>
  <si>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</si>
  <si>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</si>
  <si>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</si>
  <si>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</si>
  <si>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</si>
  <si>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</si>
  <si>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</si>
  <si>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</si>
  <si>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</si>
  <si>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</si>
  <si>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</si>
  <si>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</si>
  <si>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</si>
  <si>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</si>
  <si>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</si>
  <si>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</si>
  <si>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</si>
  <si>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</si>
  <si>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</si>
  <si>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</si>
  <si>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</si>
  <si>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</si>
  <si>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</si>
  <si>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</si>
  <si>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</si>
  <si>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</si>
  <si>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</si>
  <si>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</si>
  <si>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南昌市人力资源和社会保障局（部门）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</si>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</sst>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/>
      <c r="M17" s="14" t="s">
        <v>8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3" t="s">
        <v>225</v>
      </c>
      <c r="B2" s="83"/>
      <c r="C2" s="83"/>
    </row>
    <row r="3" s="1" customFormat="1" ht="17.25" customHeight="1"/>
    <row r="4" spans="1:3" s="1" customFormat="1" ht="15.75" customHeight="1">
      <c r="A4" s="82" t="s">
        <v>226</v>
      </c>
      <c r="B4" s="73" t="s">
        <v>37</v>
      </c>
      <c r="C4" s="73" t="s">
        <v>30</v>
      </c>
    </row>
    <row r="5" spans="1:3" s="1" customFormat="1" ht="19.5" customHeight="1">
      <c r="A5" s="82"/>
      <c r="B5" s="73"/>
      <c r="C5" s="73"/>
    </row>
    <row r="6" spans="1:3" s="1" customFormat="1" ht="22.5" customHeight="1">
      <c r="A6" s="22" t="s">
        <v>51</v>
      </c>
      <c r="B6" s="22">
        <v>1</v>
      </c>
      <c r="C6" s="22">
        <v>2</v>
      </c>
    </row>
    <row r="7" spans="1:6" s="1" customFormat="1" ht="27.75" customHeight="1">
      <c r="A7" s="42" t="s">
        <v>37</v>
      </c>
      <c r="B7" s="54">
        <v>10805.11</v>
      </c>
      <c r="C7" s="67"/>
      <c r="D7" s="3"/>
      <c r="F7" s="3"/>
    </row>
    <row r="8" spans="1:3" s="1" customFormat="1" ht="27.75" customHeight="1">
      <c r="A8" s="42" t="s">
        <v>91</v>
      </c>
      <c r="B8" s="54">
        <v>3731.71</v>
      </c>
      <c r="C8" s="67"/>
    </row>
    <row r="9" spans="1:3" s="1" customFormat="1" ht="37.5" customHeight="1">
      <c r="A9" s="42" t="s">
        <v>61</v>
      </c>
      <c r="B9" s="54">
        <v>6686.15</v>
      </c>
      <c r="C9" s="67"/>
    </row>
    <row r="10" spans="1:3" s="1" customFormat="1" ht="27.75" customHeight="1">
      <c r="A10" s="42" t="s">
        <v>53</v>
      </c>
      <c r="B10" s="54">
        <v>387.25</v>
      </c>
      <c r="C10" s="67"/>
    </row>
    <row r="11" spans="1:5" s="1" customFormat="1" ht="27.75" customHeight="1">
      <c r="A11" s="68"/>
      <c r="B11" s="3"/>
      <c r="C11" s="3"/>
      <c r="E11" s="3"/>
    </row>
    <row r="12" spans="1:3" s="1" customFormat="1" ht="27.75" customHeight="1">
      <c r="A12" s="68"/>
      <c r="B12" s="3"/>
      <c r="C12" s="3"/>
    </row>
    <row r="13" spans="1:4" s="1" customFormat="1" ht="27.75" customHeight="1">
      <c r="A13" s="3"/>
      <c r="B13" s="3"/>
      <c r="C13" s="3"/>
      <c r="D13" s="3"/>
    </row>
    <row r="14" spans="1:3" s="1" customFormat="1" ht="27.75" customHeight="1">
      <c r="A14" s="3"/>
      <c r="C14" s="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3" t="s">
        <v>227</v>
      </c>
      <c r="B2" s="83"/>
      <c r="C2" s="83"/>
      <c r="D2" s="83"/>
    </row>
    <row r="3" s="1" customFormat="1" ht="17.25" customHeight="1"/>
    <row r="4" spans="1:4" s="1" customFormat="1" ht="21.75" customHeight="1">
      <c r="A4" s="82" t="s">
        <v>226</v>
      </c>
      <c r="B4" s="73" t="s">
        <v>39</v>
      </c>
      <c r="C4" s="73" t="s">
        <v>110</v>
      </c>
      <c r="D4" s="73" t="s">
        <v>111</v>
      </c>
    </row>
    <row r="5" spans="1:4" s="1" customFormat="1" ht="47.25" customHeight="1">
      <c r="A5" s="82"/>
      <c r="B5" s="73"/>
      <c r="C5" s="73"/>
      <c r="D5" s="73"/>
    </row>
    <row r="6" spans="1:4" s="1" customFormat="1" ht="22.5" customHeight="1">
      <c r="A6" s="22" t="s">
        <v>51</v>
      </c>
      <c r="B6" s="22">
        <v>1</v>
      </c>
      <c r="C6" s="22">
        <v>2</v>
      </c>
      <c r="D6" s="22">
        <v>3</v>
      </c>
    </row>
    <row r="7" spans="1:4" s="1" customFormat="1" ht="27.75" customHeight="1">
      <c r="A7" s="42" t="s">
        <v>0</v>
      </c>
      <c r="B7" s="54">
        <v>7695.15</v>
      </c>
      <c r="C7" s="69">
        <v>7695.15</v>
      </c>
      <c r="D7" s="54"/>
    </row>
    <row r="8" spans="1:4" s="1" customFormat="1" ht="37.5" customHeight="1">
      <c r="A8" s="42" t="s">
        <v>91</v>
      </c>
      <c r="B8" s="54">
        <v>2269.51</v>
      </c>
      <c r="C8" s="69">
        <v>2269.51</v>
      </c>
      <c r="D8" s="54"/>
    </row>
    <row r="9" spans="1:4" s="1" customFormat="1" ht="37.5" customHeight="1">
      <c r="A9" s="42" t="s">
        <v>61</v>
      </c>
      <c r="B9" s="54">
        <v>5051.43</v>
      </c>
      <c r="C9" s="69">
        <v>5051.43</v>
      </c>
      <c r="D9" s="54"/>
    </row>
    <row r="10" spans="1:4" s="1" customFormat="1" ht="37.5" customHeight="1">
      <c r="A10" s="42" t="s">
        <v>53</v>
      </c>
      <c r="B10" s="54">
        <v>374.21</v>
      </c>
      <c r="C10" s="69">
        <v>374.21</v>
      </c>
      <c r="D10" s="54"/>
    </row>
    <row r="11" spans="1:8" s="1" customFormat="1" ht="27.75" customHeight="1">
      <c r="A11" s="68"/>
      <c r="B11" s="70"/>
      <c r="C11" s="70"/>
      <c r="D11" s="70"/>
      <c r="E11" s="3"/>
      <c r="H11" s="3"/>
    </row>
    <row r="12" spans="1:4" s="1" customFormat="1" ht="27.75" customHeight="1">
      <c r="A12" s="3"/>
      <c r="B12" s="3"/>
      <c r="C12" s="3"/>
      <c r="D12" s="3"/>
    </row>
    <row r="13" spans="1:8" s="1" customFormat="1" ht="27.75" customHeight="1">
      <c r="A13" s="3"/>
      <c r="B13" s="3"/>
      <c r="C13" s="3"/>
      <c r="D13" s="3"/>
      <c r="E13" s="3"/>
      <c r="F13" s="3"/>
      <c r="G13" s="3"/>
      <c r="H13" s="3"/>
    </row>
    <row r="14" spans="1:7" s="1" customFormat="1" ht="27.75" customHeight="1">
      <c r="A14" s="3"/>
      <c r="C14" s="3"/>
      <c r="D14" s="3"/>
      <c r="E14" s="3"/>
      <c r="F14" s="3"/>
      <c r="G14" s="3"/>
    </row>
    <row r="15" s="1" customFormat="1" ht="27.75" customHeight="1">
      <c r="C15" s="3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6" sqref="C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2" t="s">
        <v>9</v>
      </c>
      <c r="B2" s="72"/>
      <c r="C2" s="72"/>
      <c r="D2" s="72"/>
    </row>
    <row r="3" spans="1:4" s="1" customFormat="1" ht="17.25" customHeight="1">
      <c r="A3" s="18" t="s">
        <v>10</v>
      </c>
      <c r="B3" s="19"/>
      <c r="C3" s="19"/>
      <c r="D3" s="20" t="s">
        <v>11</v>
      </c>
    </row>
    <row r="4" spans="1:4" s="1" customFormat="1" ht="17.25" customHeight="1">
      <c r="A4" s="73" t="s">
        <v>12</v>
      </c>
      <c r="B4" s="73"/>
      <c r="C4" s="73" t="s">
        <v>13</v>
      </c>
      <c r="D4" s="73"/>
    </row>
    <row r="5" spans="1:4" s="1" customFormat="1" ht="17.25" customHeight="1">
      <c r="A5" s="21" t="s">
        <v>14</v>
      </c>
      <c r="B5" s="22" t="s">
        <v>15</v>
      </c>
      <c r="C5" s="23" t="s">
        <v>16</v>
      </c>
      <c r="D5" s="23" t="s">
        <v>15</v>
      </c>
    </row>
    <row r="6" spans="1:4" s="1" customFormat="1" ht="17.25" customHeight="1">
      <c r="A6" s="24" t="s">
        <v>17</v>
      </c>
      <c r="B6" s="25">
        <v>7695.15</v>
      </c>
      <c r="C6" s="26" t="str">
        <f>'支出总表（引用）'!A8</f>
        <v>一般公共服务支出</v>
      </c>
      <c r="D6" s="27">
        <f>'支出总表（引用）'!B8</f>
        <v>3731.71</v>
      </c>
    </row>
    <row r="7" spans="1:4" s="1" customFormat="1" ht="17.25" customHeight="1">
      <c r="A7" s="24" t="s">
        <v>18</v>
      </c>
      <c r="B7" s="25">
        <v>7695.15</v>
      </c>
      <c r="C7" s="26" t="str">
        <f>'支出总表（引用）'!A9</f>
        <v>社会保障和就业支出</v>
      </c>
      <c r="D7" s="27">
        <f>'支出总表（引用）'!B9</f>
        <v>6686.15</v>
      </c>
    </row>
    <row r="8" spans="1:4" s="1" customFormat="1" ht="17.25" customHeight="1">
      <c r="A8" s="24" t="s">
        <v>19</v>
      </c>
      <c r="B8" s="25"/>
      <c r="C8" s="26" t="str">
        <f>'支出总表（引用）'!A10</f>
        <v>住房保障支出</v>
      </c>
      <c r="D8" s="27">
        <f>'支出总表（引用）'!B10</f>
        <v>387.25</v>
      </c>
    </row>
    <row r="9" spans="1:4" s="1" customFormat="1" ht="17.25" customHeight="1">
      <c r="A9" s="24" t="s">
        <v>20</v>
      </c>
      <c r="B9" s="25"/>
      <c r="C9" s="26">
        <f>'支出总表（引用）'!A11</f>
        <v>0</v>
      </c>
      <c r="D9" s="27">
        <f>'支出总表（引用）'!B11</f>
        <v>0</v>
      </c>
    </row>
    <row r="10" spans="1:4" s="1" customFormat="1" ht="17.25" customHeight="1">
      <c r="A10" s="24" t="s">
        <v>21</v>
      </c>
      <c r="B10" s="25"/>
      <c r="C10" s="26">
        <f>'支出总表（引用）'!A12</f>
        <v>0</v>
      </c>
      <c r="D10" s="27">
        <f>'支出总表（引用）'!B12</f>
        <v>0</v>
      </c>
    </row>
    <row r="11" spans="1:4" s="1" customFormat="1" ht="17.25" customHeight="1">
      <c r="A11" s="24" t="s">
        <v>22</v>
      </c>
      <c r="B11" s="25"/>
      <c r="C11" s="26">
        <f>'支出总表（引用）'!A13</f>
        <v>0</v>
      </c>
      <c r="D11" s="27">
        <f>'支出总表（引用）'!B13</f>
        <v>0</v>
      </c>
    </row>
    <row r="12" spans="1:4" s="1" customFormat="1" ht="17.25" customHeight="1">
      <c r="A12" s="24" t="s">
        <v>23</v>
      </c>
      <c r="B12" s="25"/>
      <c r="C12" s="26">
        <f>'支出总表（引用）'!A14</f>
        <v>0</v>
      </c>
      <c r="D12" s="27">
        <f>'支出总表（引用）'!B14</f>
        <v>0</v>
      </c>
    </row>
    <row r="13" spans="1:4" s="1" customFormat="1" ht="17.25" customHeight="1">
      <c r="A13" s="24" t="s">
        <v>24</v>
      </c>
      <c r="B13" s="25"/>
      <c r="C13" s="26">
        <f>'支出总表（引用）'!A15</f>
        <v>0</v>
      </c>
      <c r="D13" s="27">
        <f>'支出总表（引用）'!B15</f>
        <v>0</v>
      </c>
    </row>
    <row r="14" spans="1:4" s="1" customFormat="1" ht="17.25" customHeight="1">
      <c r="A14" s="24" t="s">
        <v>25</v>
      </c>
      <c r="B14" s="25"/>
      <c r="C14" s="26">
        <f>'支出总表（引用）'!A16</f>
        <v>0</v>
      </c>
      <c r="D14" s="27">
        <f>'支出总表（引用）'!B16</f>
        <v>0</v>
      </c>
    </row>
    <row r="15" spans="1:4" s="1" customFormat="1" ht="17.25" customHeight="1">
      <c r="A15" s="24" t="s">
        <v>26</v>
      </c>
      <c r="B15" s="28"/>
      <c r="C15" s="26">
        <f>'支出总表（引用）'!A17</f>
        <v>0</v>
      </c>
      <c r="D15" s="27">
        <f>'支出总表（引用）'!B17</f>
        <v>0</v>
      </c>
    </row>
    <row r="16" spans="1:4" s="1" customFormat="1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s="1" customFormat="1" ht="17.25" customHeight="1">
      <c r="A17" s="29"/>
      <c r="B17" s="28"/>
      <c r="C17" s="26">
        <f>'支出总表（引用）'!A19</f>
        <v>0</v>
      </c>
      <c r="D17" s="27">
        <f>'支出总表（引用）'!B19</f>
        <v>0</v>
      </c>
    </row>
    <row r="18" spans="1:4" s="1" customFormat="1" ht="17.25" customHeight="1">
      <c r="A18" s="29"/>
      <c r="B18" s="28"/>
      <c r="C18" s="26">
        <f>'支出总表（引用）'!A20</f>
        <v>0</v>
      </c>
      <c r="D18" s="27">
        <f>'支出总表（引用）'!B20</f>
        <v>0</v>
      </c>
    </row>
    <row r="19" spans="1:4" s="1" customFormat="1" ht="17.25" customHeight="1">
      <c r="A19" s="27"/>
      <c r="B19" s="28"/>
      <c r="C19" s="26">
        <f>'支出总表（引用）'!A21</f>
        <v>0</v>
      </c>
      <c r="D19" s="27">
        <f>'支出总表（引用）'!B21</f>
        <v>0</v>
      </c>
    </row>
    <row r="20" spans="1:4" s="1" customFormat="1" ht="17.25" customHeight="1">
      <c r="A20" s="29"/>
      <c r="B20" s="28"/>
      <c r="C20" s="26">
        <f>'支出总表（引用）'!A22</f>
        <v>0</v>
      </c>
      <c r="D20" s="27">
        <f>'支出总表（引用）'!B22</f>
        <v>0</v>
      </c>
    </row>
    <row r="21" spans="1:4" s="1" customFormat="1" ht="17.25" customHeight="1">
      <c r="A21" s="29"/>
      <c r="B21" s="28"/>
      <c r="C21" s="26">
        <f>'支出总表（引用）'!A23</f>
        <v>0</v>
      </c>
      <c r="D21" s="27">
        <f>'支出总表（引用）'!B23</f>
        <v>0</v>
      </c>
    </row>
    <row r="22" spans="1:4" s="1" customFormat="1" ht="17.25" customHeight="1">
      <c r="A22" s="29"/>
      <c r="B22" s="28"/>
      <c r="C22" s="26">
        <f>'支出总表（引用）'!A24</f>
        <v>0</v>
      </c>
      <c r="D22" s="27">
        <f>'支出总表（引用）'!B24</f>
        <v>0</v>
      </c>
    </row>
    <row r="23" spans="1:4" s="1" customFormat="1" ht="17.25" customHeight="1">
      <c r="A23" s="29"/>
      <c r="B23" s="28"/>
      <c r="C23" s="26">
        <f>'支出总表（引用）'!A25</f>
        <v>0</v>
      </c>
      <c r="D23" s="27">
        <f>'支出总表（引用）'!B25</f>
        <v>0</v>
      </c>
    </row>
    <row r="24" spans="1:4" s="1" customFormat="1" ht="17.25" customHeight="1">
      <c r="A24" s="29"/>
      <c r="B24" s="28"/>
      <c r="C24" s="26">
        <f>'支出总表（引用）'!A26</f>
        <v>0</v>
      </c>
      <c r="D24" s="27">
        <f>'支出总表（引用）'!B26</f>
        <v>0</v>
      </c>
    </row>
    <row r="25" spans="1:4" s="1" customFormat="1" ht="17.25" customHeight="1">
      <c r="A25" s="29"/>
      <c r="B25" s="28"/>
      <c r="C25" s="26">
        <f>'支出总表（引用）'!A27</f>
        <v>0</v>
      </c>
      <c r="D25" s="27">
        <f>'支出总表（引用）'!B27</f>
        <v>0</v>
      </c>
    </row>
    <row r="26" spans="1:4" s="1" customFormat="1" ht="19.5" customHeight="1">
      <c r="A26" s="29"/>
      <c r="B26" s="28"/>
      <c r="C26" s="26">
        <f>'支出总表（引用）'!A28</f>
        <v>0</v>
      </c>
      <c r="D26" s="27">
        <f>'支出总表（引用）'!B28</f>
        <v>0</v>
      </c>
    </row>
    <row r="27" spans="1:4" s="1" customFormat="1" ht="19.5" customHeight="1">
      <c r="A27" s="29"/>
      <c r="B27" s="28"/>
      <c r="C27" s="26">
        <f>'支出总表（引用）'!A29</f>
        <v>0</v>
      </c>
      <c r="D27" s="27">
        <f>'支出总表（引用）'!B29</f>
        <v>0</v>
      </c>
    </row>
    <row r="28" spans="1:4" s="1" customFormat="1" ht="19.5" customHeight="1">
      <c r="A28" s="29"/>
      <c r="B28" s="28"/>
      <c r="C28" s="26">
        <f>'支出总表（引用）'!A30</f>
        <v>0</v>
      </c>
      <c r="D28" s="27">
        <f>'支出总表（引用）'!B30</f>
        <v>0</v>
      </c>
    </row>
    <row r="29" spans="1:4" s="1" customFormat="1" ht="19.5" customHeight="1">
      <c r="A29" s="29"/>
      <c r="B29" s="28"/>
      <c r="C29" s="26">
        <f>'支出总表（引用）'!A31</f>
        <v>0</v>
      </c>
      <c r="D29" s="27">
        <f>'支出总表（引用）'!B31</f>
        <v>0</v>
      </c>
    </row>
    <row r="30" spans="1:4" s="1" customFormat="1" ht="19.5" customHeight="1">
      <c r="A30" s="29"/>
      <c r="B30" s="28"/>
      <c r="C30" s="26">
        <f>'支出总表（引用）'!A32</f>
        <v>0</v>
      </c>
      <c r="D30" s="27">
        <f>'支出总表（引用）'!B32</f>
        <v>0</v>
      </c>
    </row>
    <row r="31" spans="1:4" s="1" customFormat="1" ht="19.5" customHeight="1">
      <c r="A31" s="29"/>
      <c r="B31" s="28"/>
      <c r="C31" s="26">
        <f>'支出总表（引用）'!A33</f>
        <v>0</v>
      </c>
      <c r="D31" s="27">
        <f>'支出总表（引用）'!B33</f>
        <v>0</v>
      </c>
    </row>
    <row r="32" spans="1:4" s="1" customFormat="1" ht="19.5" customHeight="1">
      <c r="A32" s="29"/>
      <c r="B32" s="28"/>
      <c r="C32" s="26">
        <f>'支出总表（引用）'!A34</f>
        <v>0</v>
      </c>
      <c r="D32" s="27">
        <f>'支出总表（引用）'!B34</f>
        <v>0</v>
      </c>
    </row>
    <row r="33" spans="1:4" s="1" customFormat="1" ht="19.5" customHeight="1">
      <c r="A33" s="29"/>
      <c r="B33" s="28"/>
      <c r="C33" s="26">
        <f>'支出总表（引用）'!A35</f>
        <v>0</v>
      </c>
      <c r="D33" s="27">
        <f>'支出总表（引用）'!B35</f>
        <v>0</v>
      </c>
    </row>
    <row r="34" spans="1:4" s="1" customFormat="1" ht="19.5" customHeight="1">
      <c r="A34" s="29"/>
      <c r="B34" s="28"/>
      <c r="C34" s="26">
        <f>'支出总表（引用）'!A36</f>
        <v>0</v>
      </c>
      <c r="D34" s="27">
        <f>'支出总表（引用）'!B36</f>
        <v>0</v>
      </c>
    </row>
    <row r="35" spans="1:4" s="1" customFormat="1" ht="19.5" customHeight="1">
      <c r="A35" s="29"/>
      <c r="B35" s="28"/>
      <c r="C35" s="26">
        <f>'支出总表（引用）'!A37</f>
        <v>0</v>
      </c>
      <c r="D35" s="27">
        <f>'支出总表（引用）'!B37</f>
        <v>0</v>
      </c>
    </row>
    <row r="36" spans="1:4" s="1" customFormat="1" ht="19.5" customHeight="1">
      <c r="A36" s="29"/>
      <c r="B36" s="28"/>
      <c r="C36" s="26">
        <f>'支出总表（引用）'!A38</f>
        <v>0</v>
      </c>
      <c r="D36" s="27">
        <f>'支出总表（引用）'!B38</f>
        <v>0</v>
      </c>
    </row>
    <row r="37" spans="1:4" s="1" customFormat="1" ht="19.5" customHeight="1">
      <c r="A37" s="29"/>
      <c r="B37" s="28"/>
      <c r="C37" s="26">
        <f>'支出总表（引用）'!A39</f>
        <v>0</v>
      </c>
      <c r="D37" s="27">
        <f>'支出总表（引用）'!B39</f>
        <v>0</v>
      </c>
    </row>
    <row r="38" spans="1:4" s="1" customFormat="1" ht="19.5" customHeight="1">
      <c r="A38" s="29"/>
      <c r="B38" s="28"/>
      <c r="C38" s="26">
        <f>'支出总表（引用）'!A40</f>
        <v>0</v>
      </c>
      <c r="D38" s="27">
        <f>'支出总表（引用）'!B40</f>
        <v>0</v>
      </c>
    </row>
    <row r="39" spans="1:4" s="1" customFormat="1" ht="19.5" customHeight="1">
      <c r="A39" s="29"/>
      <c r="B39" s="28"/>
      <c r="C39" s="26">
        <f>'支出总表（引用）'!A41</f>
        <v>0</v>
      </c>
      <c r="D39" s="27">
        <f>'支出总表（引用）'!B41</f>
        <v>0</v>
      </c>
    </row>
    <row r="40" spans="1:4" s="1" customFormat="1" ht="19.5" customHeight="1">
      <c r="A40" s="29"/>
      <c r="B40" s="28"/>
      <c r="C40" s="26">
        <f>'支出总表（引用）'!A42</f>
        <v>0</v>
      </c>
      <c r="D40" s="27">
        <f>'支出总表（引用）'!B42</f>
        <v>0</v>
      </c>
    </row>
    <row r="41" spans="1:4" s="1" customFormat="1" ht="19.5" customHeight="1">
      <c r="A41" s="29"/>
      <c r="B41" s="28"/>
      <c r="C41" s="26">
        <f>'支出总表（引用）'!A43</f>
        <v>0</v>
      </c>
      <c r="D41" s="27">
        <f>'支出总表（引用）'!B43</f>
        <v>0</v>
      </c>
    </row>
    <row r="42" spans="1:4" s="1" customFormat="1" ht="19.5" customHeight="1">
      <c r="A42" s="29"/>
      <c r="B42" s="28"/>
      <c r="C42" s="26">
        <f>'支出总表（引用）'!A44</f>
        <v>0</v>
      </c>
      <c r="D42" s="27">
        <f>'支出总表（引用）'!B44</f>
        <v>0</v>
      </c>
    </row>
    <row r="43" spans="1:4" s="1" customFormat="1" ht="19.5" customHeight="1">
      <c r="A43" s="29"/>
      <c r="B43" s="28"/>
      <c r="C43" s="26">
        <f>'支出总表（引用）'!A45</f>
        <v>0</v>
      </c>
      <c r="D43" s="27">
        <f>'支出总表（引用）'!B45</f>
        <v>0</v>
      </c>
    </row>
    <row r="44" spans="1:4" s="1" customFormat="1" ht="19.5" customHeight="1">
      <c r="A44" s="29"/>
      <c r="B44" s="28"/>
      <c r="C44" s="26">
        <f>'支出总表（引用）'!A46</f>
        <v>0</v>
      </c>
      <c r="D44" s="27">
        <f>'支出总表（引用）'!B46</f>
        <v>0</v>
      </c>
    </row>
    <row r="45" spans="1:4" s="1" customFormat="1" ht="19.5" customHeight="1">
      <c r="A45" s="29"/>
      <c r="B45" s="28"/>
      <c r="C45" s="26">
        <f>'支出总表（引用）'!A47</f>
        <v>0</v>
      </c>
      <c r="D45" s="27">
        <f>'支出总表（引用）'!B47</f>
        <v>0</v>
      </c>
    </row>
    <row r="46" spans="1:4" s="1" customFormat="1" ht="19.5" customHeight="1">
      <c r="A46" s="29"/>
      <c r="B46" s="28"/>
      <c r="C46" s="26">
        <f>'支出总表（引用）'!A48</f>
        <v>0</v>
      </c>
      <c r="D46" s="27">
        <f>'支出总表（引用）'!B48</f>
        <v>0</v>
      </c>
    </row>
    <row r="47" spans="1:4" s="1" customFormat="1" ht="19.5" customHeight="1">
      <c r="A47" s="29"/>
      <c r="B47" s="28"/>
      <c r="C47" s="26">
        <f>'支出总表（引用）'!A49</f>
        <v>0</v>
      </c>
      <c r="D47" s="27">
        <f>'支出总表（引用）'!B49</f>
        <v>0</v>
      </c>
    </row>
    <row r="48" spans="1:4" s="1" customFormat="1" ht="19.5" customHeight="1">
      <c r="A48" s="29"/>
      <c r="B48" s="28"/>
      <c r="C48" s="26">
        <f>'支出总表（引用）'!A50</f>
        <v>0</v>
      </c>
      <c r="D48" s="27">
        <f>'支出总表（引用）'!B50</f>
        <v>0</v>
      </c>
    </row>
    <row r="49" spans="1:4" s="1" customFormat="1" ht="17.25" customHeight="1">
      <c r="A49" s="31" t="s">
        <v>27</v>
      </c>
      <c r="B49" s="25">
        <f>SUM(B6,B11,B12,B13,B14,B15)</f>
        <v>7695.15</v>
      </c>
      <c r="C49" s="31" t="s">
        <v>28</v>
      </c>
      <c r="D49" s="28">
        <f>'支出总表（引用）'!B7</f>
        <v>10805.11</v>
      </c>
    </row>
    <row r="50" spans="1:4" s="1" customFormat="1" ht="17.25" customHeight="1">
      <c r="A50" s="24" t="s">
        <v>29</v>
      </c>
      <c r="B50" s="25"/>
      <c r="C50" s="32" t="s">
        <v>30</v>
      </c>
      <c r="D50" s="28"/>
    </row>
    <row r="51" spans="1:4" s="1" customFormat="1" ht="17.25" customHeight="1">
      <c r="A51" s="24" t="s">
        <v>31</v>
      </c>
      <c r="B51" s="33">
        <v>3109.96</v>
      </c>
      <c r="C51" s="34"/>
      <c r="D51" s="28"/>
    </row>
    <row r="52" spans="1:4" s="1" customFormat="1" ht="17.25" customHeight="1">
      <c r="A52" s="35"/>
      <c r="B52" s="36"/>
      <c r="C52" s="34"/>
      <c r="D52" s="28"/>
    </row>
    <row r="53" spans="1:4" s="1" customFormat="1" ht="17.25" customHeight="1">
      <c r="A53" s="31" t="s">
        <v>32</v>
      </c>
      <c r="B53" s="37">
        <f>SUM(B49,B50,B51)</f>
        <v>10805.11</v>
      </c>
      <c r="C53" s="31" t="s">
        <v>33</v>
      </c>
      <c r="D53" s="28">
        <f>B53</f>
        <v>10805.11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1" customFormat="1" ht="27.75" customHeight="1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0" t="s">
        <v>11</v>
      </c>
    </row>
    <row r="4" spans="1:15" s="1" customFormat="1" ht="17.25" customHeight="1">
      <c r="A4" s="73" t="s">
        <v>35</v>
      </c>
      <c r="B4" s="73" t="s">
        <v>36</v>
      </c>
      <c r="C4" s="76" t="s">
        <v>37</v>
      </c>
      <c r="D4" s="75" t="s">
        <v>38</v>
      </c>
      <c r="E4" s="73" t="s">
        <v>39</v>
      </c>
      <c r="F4" s="73"/>
      <c r="G4" s="73"/>
      <c r="H4" s="73"/>
      <c r="I4" s="73"/>
      <c r="J4" s="74" t="s">
        <v>40</v>
      </c>
      <c r="K4" s="74" t="s">
        <v>41</v>
      </c>
      <c r="L4" s="74" t="s">
        <v>42</v>
      </c>
      <c r="M4" s="74" t="s">
        <v>43</v>
      </c>
      <c r="N4" s="74" t="s">
        <v>44</v>
      </c>
      <c r="O4" s="75" t="s">
        <v>45</v>
      </c>
    </row>
    <row r="5" spans="1:15" s="1" customFormat="1" ht="58.5" customHeight="1">
      <c r="A5" s="73"/>
      <c r="B5" s="73"/>
      <c r="C5" s="77"/>
      <c r="D5" s="75"/>
      <c r="E5" s="40" t="s">
        <v>46</v>
      </c>
      <c r="F5" s="40" t="s">
        <v>47</v>
      </c>
      <c r="G5" s="40" t="s">
        <v>48</v>
      </c>
      <c r="H5" s="40" t="s">
        <v>49</v>
      </c>
      <c r="I5" s="40" t="s">
        <v>50</v>
      </c>
      <c r="J5" s="74"/>
      <c r="K5" s="74"/>
      <c r="L5" s="74"/>
      <c r="M5" s="74"/>
      <c r="N5" s="74"/>
      <c r="O5" s="75"/>
    </row>
    <row r="6" spans="1:15" s="1" customFormat="1" ht="21" customHeight="1">
      <c r="A6" s="41" t="s">
        <v>51</v>
      </c>
      <c r="B6" s="41" t="s">
        <v>51</v>
      </c>
      <c r="C6" s="41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5" s="1" customFormat="1" ht="37.5" customHeight="1">
      <c r="A7" s="42" t="s">
        <v>0</v>
      </c>
      <c r="B7" s="42" t="s">
        <v>37</v>
      </c>
      <c r="C7" s="43">
        <v>10805.11</v>
      </c>
      <c r="D7" s="43">
        <v>3109.96</v>
      </c>
      <c r="E7" s="43">
        <v>7695.15</v>
      </c>
      <c r="F7" s="43">
        <v>7695.15</v>
      </c>
      <c r="G7" s="43"/>
      <c r="H7" s="43"/>
      <c r="I7" s="43"/>
      <c r="J7" s="43"/>
      <c r="K7" s="43"/>
      <c r="L7" s="28"/>
      <c r="M7" s="44"/>
      <c r="N7" s="45"/>
      <c r="O7" s="28"/>
    </row>
    <row r="8" spans="1:15" s="1" customFormat="1" ht="37.5" customHeight="1">
      <c r="A8" s="42" t="s">
        <v>52</v>
      </c>
      <c r="B8" s="42" t="s">
        <v>53</v>
      </c>
      <c r="C8" s="43">
        <v>387.25</v>
      </c>
      <c r="D8" s="43">
        <v>13.04</v>
      </c>
      <c r="E8" s="43">
        <v>374.21</v>
      </c>
      <c r="F8" s="43">
        <v>374.21</v>
      </c>
      <c r="G8" s="43"/>
      <c r="H8" s="43"/>
      <c r="I8" s="43"/>
      <c r="J8" s="43"/>
      <c r="K8" s="43"/>
      <c r="L8" s="28"/>
      <c r="M8" s="44"/>
      <c r="N8" s="45"/>
      <c r="O8" s="28"/>
    </row>
    <row r="9" spans="1:15" s="1" customFormat="1" ht="37.5" customHeight="1">
      <c r="A9" s="42" t="s">
        <v>54</v>
      </c>
      <c r="B9" s="42" t="s">
        <v>55</v>
      </c>
      <c r="C9" s="43">
        <v>387.25</v>
      </c>
      <c r="D9" s="43">
        <v>13.04</v>
      </c>
      <c r="E9" s="43">
        <v>374.21</v>
      </c>
      <c r="F9" s="43">
        <v>374.21</v>
      </c>
      <c r="G9" s="43"/>
      <c r="H9" s="43"/>
      <c r="I9" s="43"/>
      <c r="J9" s="43"/>
      <c r="K9" s="43"/>
      <c r="L9" s="28"/>
      <c r="M9" s="44"/>
      <c r="N9" s="45"/>
      <c r="O9" s="28"/>
    </row>
    <row r="10" spans="1:15" s="1" customFormat="1" ht="37.5" customHeight="1">
      <c r="A10" s="42" t="s">
        <v>56</v>
      </c>
      <c r="B10" s="42" t="s">
        <v>57</v>
      </c>
      <c r="C10" s="43">
        <v>86.03</v>
      </c>
      <c r="D10" s="43">
        <v>3.27</v>
      </c>
      <c r="E10" s="43">
        <v>82.76</v>
      </c>
      <c r="F10" s="43">
        <v>82.76</v>
      </c>
      <c r="G10" s="43"/>
      <c r="H10" s="43"/>
      <c r="I10" s="43"/>
      <c r="J10" s="43"/>
      <c r="K10" s="43"/>
      <c r="L10" s="28"/>
      <c r="M10" s="44"/>
      <c r="N10" s="45"/>
      <c r="O10" s="28"/>
    </row>
    <row r="11" spans="1:15" s="1" customFormat="1" ht="37.5" customHeight="1">
      <c r="A11" s="42" t="s">
        <v>58</v>
      </c>
      <c r="B11" s="42" t="s">
        <v>59</v>
      </c>
      <c r="C11" s="43">
        <v>301.22</v>
      </c>
      <c r="D11" s="43">
        <v>9.77</v>
      </c>
      <c r="E11" s="43">
        <v>291.45</v>
      </c>
      <c r="F11" s="43">
        <v>291.45</v>
      </c>
      <c r="G11" s="43"/>
      <c r="H11" s="43"/>
      <c r="I11" s="43"/>
      <c r="J11" s="43"/>
      <c r="K11" s="43"/>
      <c r="L11" s="28"/>
      <c r="M11" s="44"/>
      <c r="N11" s="45"/>
      <c r="O11" s="28"/>
    </row>
    <row r="12" spans="1:15" s="1" customFormat="1" ht="37.5" customHeight="1">
      <c r="A12" s="42" t="s">
        <v>60</v>
      </c>
      <c r="B12" s="42" t="s">
        <v>61</v>
      </c>
      <c r="C12" s="43">
        <v>6686.15</v>
      </c>
      <c r="D12" s="43">
        <v>1634.72</v>
      </c>
      <c r="E12" s="43">
        <v>5051.43</v>
      </c>
      <c r="F12" s="43">
        <v>5051.43</v>
      </c>
      <c r="G12" s="43"/>
      <c r="H12" s="43"/>
      <c r="I12" s="43"/>
      <c r="J12" s="43"/>
      <c r="K12" s="43"/>
      <c r="L12" s="28"/>
      <c r="M12" s="44"/>
      <c r="N12" s="45"/>
      <c r="O12" s="28"/>
    </row>
    <row r="13" spans="1:15" s="1" customFormat="1" ht="37.5" customHeight="1">
      <c r="A13" s="42" t="s">
        <v>62</v>
      </c>
      <c r="B13" s="42" t="s">
        <v>63</v>
      </c>
      <c r="C13" s="43">
        <v>115.04</v>
      </c>
      <c r="D13" s="43">
        <v>112.98</v>
      </c>
      <c r="E13" s="43">
        <v>2.06</v>
      </c>
      <c r="F13" s="43">
        <v>2.06</v>
      </c>
      <c r="G13" s="43"/>
      <c r="H13" s="43"/>
      <c r="I13" s="43"/>
      <c r="J13" s="43"/>
      <c r="K13" s="43"/>
      <c r="L13" s="28"/>
      <c r="M13" s="44"/>
      <c r="N13" s="45"/>
      <c r="O13" s="28"/>
    </row>
    <row r="14" spans="1:15" s="1" customFormat="1" ht="37.5" customHeight="1">
      <c r="A14" s="42" t="s">
        <v>64</v>
      </c>
      <c r="B14" s="42" t="s">
        <v>65</v>
      </c>
      <c r="C14" s="43">
        <v>115.04</v>
      </c>
      <c r="D14" s="43">
        <v>112.98</v>
      </c>
      <c r="E14" s="43">
        <v>2.06</v>
      </c>
      <c r="F14" s="43">
        <v>2.06</v>
      </c>
      <c r="G14" s="43"/>
      <c r="H14" s="43"/>
      <c r="I14" s="43"/>
      <c r="J14" s="43"/>
      <c r="K14" s="43"/>
      <c r="L14" s="28"/>
      <c r="M14" s="44"/>
      <c r="N14" s="45"/>
      <c r="O14" s="28"/>
    </row>
    <row r="15" spans="1:15" s="1" customFormat="1" ht="37.5" customHeight="1">
      <c r="A15" s="42" t="s">
        <v>66</v>
      </c>
      <c r="B15" s="42" t="s">
        <v>67</v>
      </c>
      <c r="C15" s="43">
        <v>524.04</v>
      </c>
      <c r="D15" s="43">
        <v>12.43</v>
      </c>
      <c r="E15" s="43">
        <v>511.61</v>
      </c>
      <c r="F15" s="43">
        <v>511.61</v>
      </c>
      <c r="G15" s="43"/>
      <c r="H15" s="43"/>
      <c r="I15" s="43"/>
      <c r="J15" s="43"/>
      <c r="K15" s="43"/>
      <c r="L15" s="28"/>
      <c r="M15" s="44"/>
      <c r="N15" s="45"/>
      <c r="O15" s="28"/>
    </row>
    <row r="16" spans="1:15" s="1" customFormat="1" ht="75.75" customHeight="1">
      <c r="A16" s="42" t="s">
        <v>68</v>
      </c>
      <c r="B16" s="42" t="s">
        <v>69</v>
      </c>
      <c r="C16" s="43">
        <v>454.88</v>
      </c>
      <c r="D16" s="43">
        <v>12.43</v>
      </c>
      <c r="E16" s="43">
        <v>442.45</v>
      </c>
      <c r="F16" s="43">
        <v>442.45</v>
      </c>
      <c r="G16" s="43"/>
      <c r="H16" s="43"/>
      <c r="I16" s="43"/>
      <c r="J16" s="43"/>
      <c r="K16" s="43"/>
      <c r="L16" s="28"/>
      <c r="M16" s="44"/>
      <c r="N16" s="45"/>
      <c r="O16" s="28"/>
    </row>
    <row r="17" spans="1:15" s="1" customFormat="1" ht="57" customHeight="1">
      <c r="A17" s="42" t="s">
        <v>70</v>
      </c>
      <c r="B17" s="42" t="s">
        <v>71</v>
      </c>
      <c r="C17" s="43">
        <v>69.16</v>
      </c>
      <c r="D17" s="43"/>
      <c r="E17" s="43">
        <v>69.16</v>
      </c>
      <c r="F17" s="43">
        <v>69.16</v>
      </c>
      <c r="G17" s="43"/>
      <c r="H17" s="43"/>
      <c r="I17" s="43"/>
      <c r="J17" s="43"/>
      <c r="K17" s="43"/>
      <c r="L17" s="28"/>
      <c r="M17" s="44"/>
      <c r="N17" s="45"/>
      <c r="O17" s="28"/>
    </row>
    <row r="18" spans="1:15" s="1" customFormat="1" ht="57" customHeight="1">
      <c r="A18" s="42" t="s">
        <v>72</v>
      </c>
      <c r="B18" s="42" t="s">
        <v>73</v>
      </c>
      <c r="C18" s="43">
        <v>6047.07</v>
      </c>
      <c r="D18" s="43">
        <v>1509.31</v>
      </c>
      <c r="E18" s="43">
        <v>4537.76</v>
      </c>
      <c r="F18" s="43">
        <v>4537.76</v>
      </c>
      <c r="G18" s="43"/>
      <c r="H18" s="43"/>
      <c r="I18" s="43"/>
      <c r="J18" s="43"/>
      <c r="K18" s="43"/>
      <c r="L18" s="28"/>
      <c r="M18" s="44"/>
      <c r="N18" s="45"/>
      <c r="O18" s="28"/>
    </row>
    <row r="19" spans="1:15" s="1" customFormat="1" ht="75.75" customHeight="1">
      <c r="A19" s="42" t="s">
        <v>74</v>
      </c>
      <c r="B19" s="42" t="s">
        <v>75</v>
      </c>
      <c r="C19" s="43">
        <v>1358.75</v>
      </c>
      <c r="D19" s="43">
        <v>489.68</v>
      </c>
      <c r="E19" s="43">
        <v>869.07</v>
      </c>
      <c r="F19" s="43">
        <v>869.07</v>
      </c>
      <c r="G19" s="43"/>
      <c r="H19" s="43"/>
      <c r="I19" s="43"/>
      <c r="J19" s="43"/>
      <c r="K19" s="43"/>
      <c r="L19" s="28"/>
      <c r="M19" s="44"/>
      <c r="N19" s="45"/>
      <c r="O19" s="28"/>
    </row>
    <row r="20" spans="1:15" s="1" customFormat="1" ht="57" customHeight="1">
      <c r="A20" s="42" t="s">
        <v>76</v>
      </c>
      <c r="B20" s="42" t="s">
        <v>77</v>
      </c>
      <c r="C20" s="43">
        <v>73.3</v>
      </c>
      <c r="D20" s="43">
        <v>0.3</v>
      </c>
      <c r="E20" s="43">
        <v>73</v>
      </c>
      <c r="F20" s="43">
        <v>73</v>
      </c>
      <c r="G20" s="43"/>
      <c r="H20" s="43"/>
      <c r="I20" s="43"/>
      <c r="J20" s="43"/>
      <c r="K20" s="43"/>
      <c r="L20" s="28"/>
      <c r="M20" s="44"/>
      <c r="N20" s="45"/>
      <c r="O20" s="28"/>
    </row>
    <row r="21" spans="1:15" s="1" customFormat="1" ht="75.75" customHeight="1">
      <c r="A21" s="42" t="s">
        <v>78</v>
      </c>
      <c r="B21" s="42" t="s">
        <v>79</v>
      </c>
      <c r="C21" s="43">
        <v>1212.73</v>
      </c>
      <c r="D21" s="43">
        <v>498.82</v>
      </c>
      <c r="E21" s="43">
        <v>713.91</v>
      </c>
      <c r="F21" s="43">
        <v>713.91</v>
      </c>
      <c r="G21" s="43"/>
      <c r="H21" s="43"/>
      <c r="I21" s="43"/>
      <c r="J21" s="43"/>
      <c r="K21" s="43"/>
      <c r="L21" s="28"/>
      <c r="M21" s="44"/>
      <c r="N21" s="45"/>
      <c r="O21" s="28"/>
    </row>
    <row r="22" spans="1:15" s="1" customFormat="1" ht="37.5" customHeight="1">
      <c r="A22" s="42" t="s">
        <v>80</v>
      </c>
      <c r="B22" s="42" t="s">
        <v>81</v>
      </c>
      <c r="C22" s="43">
        <v>1004.25</v>
      </c>
      <c r="D22" s="43">
        <v>126.14</v>
      </c>
      <c r="E22" s="43">
        <v>878.11</v>
      </c>
      <c r="F22" s="43">
        <v>878.11</v>
      </c>
      <c r="G22" s="43"/>
      <c r="H22" s="43"/>
      <c r="I22" s="43"/>
      <c r="J22" s="43"/>
      <c r="K22" s="43"/>
      <c r="L22" s="28"/>
      <c r="M22" s="44"/>
      <c r="N22" s="45"/>
      <c r="O22" s="28"/>
    </row>
    <row r="23" spans="1:15" s="1" customFormat="1" ht="37.5" customHeight="1">
      <c r="A23" s="42" t="s">
        <v>82</v>
      </c>
      <c r="B23" s="42" t="s">
        <v>83</v>
      </c>
      <c r="C23" s="43">
        <v>292.54</v>
      </c>
      <c r="D23" s="43">
        <v>14.65</v>
      </c>
      <c r="E23" s="43">
        <v>277.89</v>
      </c>
      <c r="F23" s="43">
        <v>277.89</v>
      </c>
      <c r="G23" s="43"/>
      <c r="H23" s="43"/>
      <c r="I23" s="43"/>
      <c r="J23" s="43"/>
      <c r="K23" s="43"/>
      <c r="L23" s="28"/>
      <c r="M23" s="44"/>
      <c r="N23" s="45"/>
      <c r="O23" s="28"/>
    </row>
    <row r="24" spans="1:15" s="1" customFormat="1" ht="37.5" customHeight="1">
      <c r="A24" s="42" t="s">
        <v>84</v>
      </c>
      <c r="B24" s="42" t="s">
        <v>85</v>
      </c>
      <c r="C24" s="43">
        <v>13.16</v>
      </c>
      <c r="D24" s="43">
        <v>0.92</v>
      </c>
      <c r="E24" s="43">
        <v>12.24</v>
      </c>
      <c r="F24" s="43">
        <v>12.24</v>
      </c>
      <c r="G24" s="43"/>
      <c r="H24" s="43"/>
      <c r="I24" s="43"/>
      <c r="J24" s="43"/>
      <c r="K24" s="43"/>
      <c r="L24" s="28"/>
      <c r="M24" s="44"/>
      <c r="N24" s="45"/>
      <c r="O24" s="28"/>
    </row>
    <row r="25" spans="1:15" s="1" customFormat="1" ht="37.5" customHeight="1">
      <c r="A25" s="42" t="s">
        <v>86</v>
      </c>
      <c r="B25" s="42" t="s">
        <v>87</v>
      </c>
      <c r="C25" s="43">
        <v>1331.76</v>
      </c>
      <c r="D25" s="43">
        <v>364.76</v>
      </c>
      <c r="E25" s="43">
        <v>967</v>
      </c>
      <c r="F25" s="43">
        <v>967</v>
      </c>
      <c r="G25" s="43"/>
      <c r="H25" s="43"/>
      <c r="I25" s="43"/>
      <c r="J25" s="43"/>
      <c r="K25" s="43"/>
      <c r="L25" s="28"/>
      <c r="M25" s="44"/>
      <c r="N25" s="45"/>
      <c r="O25" s="28"/>
    </row>
    <row r="26" spans="1:15" s="1" customFormat="1" ht="37.5" customHeight="1">
      <c r="A26" s="42" t="s">
        <v>88</v>
      </c>
      <c r="B26" s="42" t="s">
        <v>89</v>
      </c>
      <c r="C26" s="43">
        <v>760.58</v>
      </c>
      <c r="D26" s="43">
        <v>14.04</v>
      </c>
      <c r="E26" s="43">
        <v>746.54</v>
      </c>
      <c r="F26" s="43">
        <v>746.54</v>
      </c>
      <c r="G26" s="43"/>
      <c r="H26" s="43"/>
      <c r="I26" s="43"/>
      <c r="J26" s="43"/>
      <c r="K26" s="43"/>
      <c r="L26" s="28"/>
      <c r="M26" s="44"/>
      <c r="N26" s="45"/>
      <c r="O26" s="28"/>
    </row>
    <row r="27" spans="1:15" s="1" customFormat="1" ht="37.5" customHeight="1">
      <c r="A27" s="42" t="s">
        <v>90</v>
      </c>
      <c r="B27" s="42" t="s">
        <v>91</v>
      </c>
      <c r="C27" s="43">
        <v>3731.71</v>
      </c>
      <c r="D27" s="43">
        <v>1462.2</v>
      </c>
      <c r="E27" s="43">
        <v>2269.51</v>
      </c>
      <c r="F27" s="43">
        <v>2269.51</v>
      </c>
      <c r="G27" s="43"/>
      <c r="H27" s="43"/>
      <c r="I27" s="43"/>
      <c r="J27" s="43"/>
      <c r="K27" s="43"/>
      <c r="L27" s="28"/>
      <c r="M27" s="44"/>
      <c r="N27" s="45"/>
      <c r="O27" s="28"/>
    </row>
    <row r="28" spans="1:15" s="1" customFormat="1" ht="37.5" customHeight="1">
      <c r="A28" s="42" t="s">
        <v>92</v>
      </c>
      <c r="B28" s="42" t="s">
        <v>93</v>
      </c>
      <c r="C28" s="43">
        <v>3731.71</v>
      </c>
      <c r="D28" s="43">
        <v>1462.2</v>
      </c>
      <c r="E28" s="43">
        <v>2269.51</v>
      </c>
      <c r="F28" s="43">
        <v>2269.51</v>
      </c>
      <c r="G28" s="43"/>
      <c r="H28" s="43"/>
      <c r="I28" s="43"/>
      <c r="J28" s="43"/>
      <c r="K28" s="43"/>
      <c r="L28" s="28"/>
      <c r="M28" s="44"/>
      <c r="N28" s="45"/>
      <c r="O28" s="28"/>
    </row>
    <row r="29" spans="1:15" s="1" customFormat="1" ht="57" customHeight="1">
      <c r="A29" s="42" t="s">
        <v>94</v>
      </c>
      <c r="B29" s="42" t="s">
        <v>95</v>
      </c>
      <c r="C29" s="43">
        <v>176.72</v>
      </c>
      <c r="D29" s="43">
        <v>74.52</v>
      </c>
      <c r="E29" s="43">
        <v>102.2</v>
      </c>
      <c r="F29" s="43">
        <v>102.2</v>
      </c>
      <c r="G29" s="43"/>
      <c r="H29" s="43"/>
      <c r="I29" s="43"/>
      <c r="J29" s="43"/>
      <c r="K29" s="43"/>
      <c r="L29" s="28"/>
      <c r="M29" s="44"/>
      <c r="N29" s="45"/>
      <c r="O29" s="28"/>
    </row>
    <row r="30" spans="1:15" s="1" customFormat="1" ht="37.5" customHeight="1">
      <c r="A30" s="42" t="s">
        <v>96</v>
      </c>
      <c r="B30" s="42" t="s">
        <v>65</v>
      </c>
      <c r="C30" s="43">
        <v>769.47</v>
      </c>
      <c r="D30" s="43">
        <v>315.18</v>
      </c>
      <c r="E30" s="43">
        <v>454.29</v>
      </c>
      <c r="F30" s="43">
        <v>454.29</v>
      </c>
      <c r="G30" s="43"/>
      <c r="H30" s="43"/>
      <c r="I30" s="43"/>
      <c r="J30" s="43"/>
      <c r="K30" s="43"/>
      <c r="L30" s="28"/>
      <c r="M30" s="44"/>
      <c r="N30" s="45"/>
      <c r="O30" s="28"/>
    </row>
    <row r="31" spans="1:15" s="1" customFormat="1" ht="37.5" customHeight="1">
      <c r="A31" s="42" t="s">
        <v>97</v>
      </c>
      <c r="B31" s="42" t="s">
        <v>87</v>
      </c>
      <c r="C31" s="43">
        <v>1658.21</v>
      </c>
      <c r="D31" s="43">
        <v>1018.01</v>
      </c>
      <c r="E31" s="43">
        <v>640.2</v>
      </c>
      <c r="F31" s="43">
        <v>640.2</v>
      </c>
      <c r="G31" s="43"/>
      <c r="H31" s="43"/>
      <c r="I31" s="43"/>
      <c r="J31" s="43"/>
      <c r="K31" s="43"/>
      <c r="L31" s="28"/>
      <c r="M31" s="44"/>
      <c r="N31" s="45"/>
      <c r="O31" s="28"/>
    </row>
    <row r="32" spans="1:15" s="1" customFormat="1" ht="37.5" customHeight="1">
      <c r="A32" s="42" t="s">
        <v>98</v>
      </c>
      <c r="B32" s="42" t="s">
        <v>89</v>
      </c>
      <c r="C32" s="43">
        <v>1127.31</v>
      </c>
      <c r="D32" s="43">
        <v>54.49</v>
      </c>
      <c r="E32" s="43">
        <v>1072.82</v>
      </c>
      <c r="F32" s="43">
        <v>1072.82</v>
      </c>
      <c r="G32" s="43"/>
      <c r="H32" s="43"/>
      <c r="I32" s="43"/>
      <c r="J32" s="43"/>
      <c r="K32" s="43"/>
      <c r="L32" s="28"/>
      <c r="M32" s="44"/>
      <c r="N32" s="45"/>
      <c r="O32" s="28"/>
    </row>
    <row r="33" spans="1:16" s="1" customFormat="1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5" s="1" customFormat="1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s="1" customFormat="1" ht="21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s="1" customFormat="1" ht="21" customHeight="1">
      <c r="B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s="1" customFormat="1" ht="21" customHeight="1">
      <c r="B37" s="3"/>
      <c r="C37" s="3"/>
      <c r="D37" s="3"/>
      <c r="I37" s="3"/>
      <c r="K37" s="3"/>
      <c r="L37" s="3"/>
      <c r="N37" s="3"/>
      <c r="O37" s="3"/>
    </row>
    <row r="38" spans="10:13" s="1" customFormat="1" ht="21" customHeight="1">
      <c r="J38" s="3"/>
      <c r="K38" s="3"/>
      <c r="L38" s="3"/>
      <c r="M38" s="3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6"/>
      <c r="B1" s="46"/>
      <c r="C1" s="46"/>
      <c r="D1" s="46"/>
      <c r="E1" s="46"/>
      <c r="F1" s="46"/>
      <c r="G1" s="46"/>
      <c r="H1" s="47"/>
      <c r="I1" s="46"/>
      <c r="J1" s="46"/>
    </row>
    <row r="2" spans="1:10" s="1" customFormat="1" ht="29.25" customHeight="1">
      <c r="A2" s="81" t="s">
        <v>99</v>
      </c>
      <c r="B2" s="81"/>
      <c r="C2" s="81"/>
      <c r="D2" s="81"/>
      <c r="E2" s="81"/>
      <c r="F2" s="81"/>
      <c r="G2" s="81"/>
      <c r="H2" s="81"/>
      <c r="I2" s="48"/>
      <c r="J2" s="48"/>
    </row>
    <row r="3" spans="1:10" s="1" customFormat="1" ht="21" customHeight="1">
      <c r="A3" s="18" t="s">
        <v>10</v>
      </c>
      <c r="B3" s="49"/>
      <c r="C3" s="49"/>
      <c r="D3" s="49"/>
      <c r="E3" s="49"/>
      <c r="F3" s="49"/>
      <c r="G3" s="49"/>
      <c r="H3" s="20" t="s">
        <v>11</v>
      </c>
      <c r="I3" s="46"/>
      <c r="J3" s="46"/>
    </row>
    <row r="4" spans="1:10" s="1" customFormat="1" ht="21" customHeight="1">
      <c r="A4" s="73" t="s">
        <v>100</v>
      </c>
      <c r="B4" s="73"/>
      <c r="C4" s="74" t="s">
        <v>37</v>
      </c>
      <c r="D4" s="82" t="s">
        <v>101</v>
      </c>
      <c r="E4" s="73" t="s">
        <v>102</v>
      </c>
      <c r="F4" s="79" t="s">
        <v>103</v>
      </c>
      <c r="G4" s="73" t="s">
        <v>104</v>
      </c>
      <c r="H4" s="80" t="s">
        <v>105</v>
      </c>
      <c r="I4" s="46"/>
      <c r="J4" s="46"/>
    </row>
    <row r="5" spans="1:10" s="1" customFormat="1" ht="21" customHeight="1">
      <c r="A5" s="21" t="s">
        <v>106</v>
      </c>
      <c r="B5" s="21" t="s">
        <v>107</v>
      </c>
      <c r="C5" s="74"/>
      <c r="D5" s="82"/>
      <c r="E5" s="73"/>
      <c r="F5" s="79"/>
      <c r="G5" s="73"/>
      <c r="H5" s="80"/>
      <c r="I5" s="46"/>
      <c r="J5" s="46"/>
    </row>
    <row r="6" spans="1:10" s="1" customFormat="1" ht="21" customHeight="1">
      <c r="A6" s="22" t="s">
        <v>51</v>
      </c>
      <c r="B6" s="22" t="s">
        <v>51</v>
      </c>
      <c r="C6" s="22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46"/>
      <c r="J6" s="46"/>
    </row>
    <row r="7" spans="1:10" s="1" customFormat="1" ht="18.75" customHeight="1">
      <c r="A7" s="42" t="s">
        <v>0</v>
      </c>
      <c r="B7" s="42" t="s">
        <v>37</v>
      </c>
      <c r="C7" s="43">
        <v>10805.11</v>
      </c>
      <c r="D7" s="43">
        <v>5188.76</v>
      </c>
      <c r="E7" s="43">
        <v>5616.35</v>
      </c>
      <c r="F7" s="43"/>
      <c r="G7" s="28"/>
      <c r="H7" s="44"/>
      <c r="I7" s="46"/>
      <c r="J7" s="46"/>
    </row>
    <row r="8" spans="1:8" s="1" customFormat="1" ht="37.5" customHeight="1">
      <c r="A8" s="42" t="s">
        <v>90</v>
      </c>
      <c r="B8" s="42" t="s">
        <v>91</v>
      </c>
      <c r="C8" s="43">
        <v>3731.71</v>
      </c>
      <c r="D8" s="43">
        <v>1896.78</v>
      </c>
      <c r="E8" s="43">
        <v>1834.93</v>
      </c>
      <c r="F8" s="43"/>
      <c r="G8" s="28"/>
      <c r="H8" s="44"/>
    </row>
    <row r="9" spans="1:8" s="1" customFormat="1" ht="18.75" customHeight="1">
      <c r="A9" s="42" t="s">
        <v>92</v>
      </c>
      <c r="B9" s="42" t="s">
        <v>93</v>
      </c>
      <c r="C9" s="43">
        <v>3731.71</v>
      </c>
      <c r="D9" s="43">
        <v>1896.78</v>
      </c>
      <c r="E9" s="43">
        <v>1834.93</v>
      </c>
      <c r="F9" s="43"/>
      <c r="G9" s="28"/>
      <c r="H9" s="44"/>
    </row>
    <row r="10" spans="1:8" s="1" customFormat="1" ht="37.5" customHeight="1">
      <c r="A10" s="42" t="s">
        <v>98</v>
      </c>
      <c r="B10" s="42" t="s">
        <v>89</v>
      </c>
      <c r="C10" s="43">
        <v>1127.31</v>
      </c>
      <c r="D10" s="43">
        <v>1127.31</v>
      </c>
      <c r="E10" s="43"/>
      <c r="F10" s="43"/>
      <c r="G10" s="28"/>
      <c r="H10" s="44"/>
    </row>
    <row r="11" spans="1:8" s="1" customFormat="1" ht="37.5" customHeight="1">
      <c r="A11" s="42" t="s">
        <v>97</v>
      </c>
      <c r="B11" s="42" t="s">
        <v>87</v>
      </c>
      <c r="C11" s="43">
        <v>1658.21</v>
      </c>
      <c r="D11" s="43"/>
      <c r="E11" s="43">
        <v>1658.21</v>
      </c>
      <c r="F11" s="43"/>
      <c r="G11" s="28"/>
      <c r="H11" s="44"/>
    </row>
    <row r="12" spans="1:8" s="1" customFormat="1" ht="37.5" customHeight="1">
      <c r="A12" s="42" t="s">
        <v>96</v>
      </c>
      <c r="B12" s="42" t="s">
        <v>65</v>
      </c>
      <c r="C12" s="43">
        <v>769.47</v>
      </c>
      <c r="D12" s="43">
        <v>769.47</v>
      </c>
      <c r="E12" s="43"/>
      <c r="F12" s="43"/>
      <c r="G12" s="28"/>
      <c r="H12" s="44"/>
    </row>
    <row r="13" spans="1:8" s="1" customFormat="1" ht="37.5" customHeight="1">
      <c r="A13" s="42" t="s">
        <v>94</v>
      </c>
      <c r="B13" s="42" t="s">
        <v>95</v>
      </c>
      <c r="C13" s="43">
        <v>176.72</v>
      </c>
      <c r="D13" s="43"/>
      <c r="E13" s="43">
        <v>176.72</v>
      </c>
      <c r="F13" s="43"/>
      <c r="G13" s="28"/>
      <c r="H13" s="44"/>
    </row>
    <row r="14" spans="1:8" s="1" customFormat="1" ht="37.5" customHeight="1">
      <c r="A14" s="42" t="s">
        <v>60</v>
      </c>
      <c r="B14" s="42" t="s">
        <v>61</v>
      </c>
      <c r="C14" s="43">
        <v>6686.15</v>
      </c>
      <c r="D14" s="43">
        <v>2904.73</v>
      </c>
      <c r="E14" s="43">
        <v>3781.42</v>
      </c>
      <c r="F14" s="43"/>
      <c r="G14" s="28"/>
      <c r="H14" s="44"/>
    </row>
    <row r="15" spans="1:8" s="1" customFormat="1" ht="37.5" customHeight="1">
      <c r="A15" s="42" t="s">
        <v>72</v>
      </c>
      <c r="B15" s="42" t="s">
        <v>73</v>
      </c>
      <c r="C15" s="43">
        <v>6047.07</v>
      </c>
      <c r="D15" s="43">
        <v>2380.69</v>
      </c>
      <c r="E15" s="43">
        <v>3666.38</v>
      </c>
      <c r="F15" s="43"/>
      <c r="G15" s="28"/>
      <c r="H15" s="44"/>
    </row>
    <row r="16" spans="1:8" s="1" customFormat="1" ht="37.5" customHeight="1">
      <c r="A16" s="42" t="s">
        <v>88</v>
      </c>
      <c r="B16" s="42" t="s">
        <v>89</v>
      </c>
      <c r="C16" s="43">
        <v>760.58</v>
      </c>
      <c r="D16" s="43">
        <v>760.58</v>
      </c>
      <c r="E16" s="43"/>
      <c r="F16" s="43"/>
      <c r="G16" s="28"/>
      <c r="H16" s="44"/>
    </row>
    <row r="17" spans="1:8" s="1" customFormat="1" ht="37.5" customHeight="1">
      <c r="A17" s="42" t="s">
        <v>86</v>
      </c>
      <c r="B17" s="42" t="s">
        <v>87</v>
      </c>
      <c r="C17" s="43">
        <v>1331.76</v>
      </c>
      <c r="D17" s="43"/>
      <c r="E17" s="43">
        <v>1331.76</v>
      </c>
      <c r="F17" s="43"/>
      <c r="G17" s="28"/>
      <c r="H17" s="44"/>
    </row>
    <row r="18" spans="1:8" s="1" customFormat="1" ht="37.5" customHeight="1">
      <c r="A18" s="42" t="s">
        <v>84</v>
      </c>
      <c r="B18" s="42" t="s">
        <v>85</v>
      </c>
      <c r="C18" s="43">
        <v>13.16</v>
      </c>
      <c r="D18" s="43"/>
      <c r="E18" s="43">
        <v>13.16</v>
      </c>
      <c r="F18" s="43"/>
      <c r="G18" s="28"/>
      <c r="H18" s="44"/>
    </row>
    <row r="19" spans="1:8" s="1" customFormat="1" ht="37.5" customHeight="1">
      <c r="A19" s="42" t="s">
        <v>82</v>
      </c>
      <c r="B19" s="42" t="s">
        <v>83</v>
      </c>
      <c r="C19" s="43">
        <v>292.54</v>
      </c>
      <c r="D19" s="43">
        <v>217.54</v>
      </c>
      <c r="E19" s="43">
        <v>75</v>
      </c>
      <c r="F19" s="43"/>
      <c r="G19" s="28"/>
      <c r="H19" s="44"/>
    </row>
    <row r="20" spans="1:8" s="1" customFormat="1" ht="37.5" customHeight="1">
      <c r="A20" s="42" t="s">
        <v>80</v>
      </c>
      <c r="B20" s="42" t="s">
        <v>81</v>
      </c>
      <c r="C20" s="43">
        <v>1004.25</v>
      </c>
      <c r="D20" s="43">
        <v>544.65</v>
      </c>
      <c r="E20" s="43">
        <v>459.6</v>
      </c>
      <c r="F20" s="43"/>
      <c r="G20" s="28"/>
      <c r="H20" s="44"/>
    </row>
    <row r="21" spans="1:8" s="1" customFormat="1" ht="57" customHeight="1">
      <c r="A21" s="42" t="s">
        <v>78</v>
      </c>
      <c r="B21" s="42" t="s">
        <v>79</v>
      </c>
      <c r="C21" s="43">
        <v>1212.73</v>
      </c>
      <c r="D21" s="43">
        <v>702.73</v>
      </c>
      <c r="E21" s="43">
        <v>510</v>
      </c>
      <c r="F21" s="43"/>
      <c r="G21" s="28"/>
      <c r="H21" s="44"/>
    </row>
    <row r="22" spans="1:8" s="1" customFormat="1" ht="37.5" customHeight="1">
      <c r="A22" s="42" t="s">
        <v>76</v>
      </c>
      <c r="B22" s="42" t="s">
        <v>77</v>
      </c>
      <c r="C22" s="43">
        <v>73.3</v>
      </c>
      <c r="D22" s="43"/>
      <c r="E22" s="43">
        <v>73.3</v>
      </c>
      <c r="F22" s="43"/>
      <c r="G22" s="28"/>
      <c r="H22" s="44"/>
    </row>
    <row r="23" spans="1:8" s="1" customFormat="1" ht="57" customHeight="1">
      <c r="A23" s="42" t="s">
        <v>74</v>
      </c>
      <c r="B23" s="42" t="s">
        <v>75</v>
      </c>
      <c r="C23" s="43">
        <v>1358.75</v>
      </c>
      <c r="D23" s="43">
        <v>155.19</v>
      </c>
      <c r="E23" s="43">
        <v>1203.56</v>
      </c>
      <c r="F23" s="43"/>
      <c r="G23" s="28"/>
      <c r="H23" s="44"/>
    </row>
    <row r="24" spans="1:8" s="1" customFormat="1" ht="37.5" customHeight="1">
      <c r="A24" s="42" t="s">
        <v>66</v>
      </c>
      <c r="B24" s="42" t="s">
        <v>67</v>
      </c>
      <c r="C24" s="43">
        <v>524.04</v>
      </c>
      <c r="D24" s="43">
        <v>524.04</v>
      </c>
      <c r="E24" s="43"/>
      <c r="F24" s="43"/>
      <c r="G24" s="28"/>
      <c r="H24" s="44"/>
    </row>
    <row r="25" spans="1:8" s="1" customFormat="1" ht="37.5" customHeight="1">
      <c r="A25" s="42" t="s">
        <v>70</v>
      </c>
      <c r="B25" s="42" t="s">
        <v>71</v>
      </c>
      <c r="C25" s="43">
        <v>69.16</v>
      </c>
      <c r="D25" s="43">
        <v>69.16</v>
      </c>
      <c r="E25" s="43"/>
      <c r="F25" s="43"/>
      <c r="G25" s="28"/>
      <c r="H25" s="44"/>
    </row>
    <row r="26" spans="1:8" s="1" customFormat="1" ht="57" customHeight="1">
      <c r="A26" s="42" t="s">
        <v>68</v>
      </c>
      <c r="B26" s="42" t="s">
        <v>69</v>
      </c>
      <c r="C26" s="43">
        <v>454.88</v>
      </c>
      <c r="D26" s="43">
        <v>454.88</v>
      </c>
      <c r="E26" s="43"/>
      <c r="F26" s="43"/>
      <c r="G26" s="28"/>
      <c r="H26" s="44"/>
    </row>
    <row r="27" spans="1:8" s="1" customFormat="1" ht="37.5" customHeight="1">
      <c r="A27" s="42" t="s">
        <v>62</v>
      </c>
      <c r="B27" s="42" t="s">
        <v>63</v>
      </c>
      <c r="C27" s="43">
        <v>115.04</v>
      </c>
      <c r="D27" s="43"/>
      <c r="E27" s="43">
        <v>115.04</v>
      </c>
      <c r="F27" s="43"/>
      <c r="G27" s="28"/>
      <c r="H27" s="44"/>
    </row>
    <row r="28" spans="1:8" s="1" customFormat="1" ht="37.5" customHeight="1">
      <c r="A28" s="42" t="s">
        <v>64</v>
      </c>
      <c r="B28" s="42" t="s">
        <v>65</v>
      </c>
      <c r="C28" s="43">
        <v>115.04</v>
      </c>
      <c r="D28" s="43"/>
      <c r="E28" s="43">
        <v>115.04</v>
      </c>
      <c r="F28" s="43"/>
      <c r="G28" s="28"/>
      <c r="H28" s="44"/>
    </row>
    <row r="29" spans="1:8" s="1" customFormat="1" ht="18.75" customHeight="1">
      <c r="A29" s="42" t="s">
        <v>52</v>
      </c>
      <c r="B29" s="42" t="s">
        <v>53</v>
      </c>
      <c r="C29" s="43">
        <v>387.25</v>
      </c>
      <c r="D29" s="43">
        <v>387.25</v>
      </c>
      <c r="E29" s="43"/>
      <c r="F29" s="43"/>
      <c r="G29" s="28"/>
      <c r="H29" s="44"/>
    </row>
    <row r="30" spans="1:8" s="1" customFormat="1" ht="18.75" customHeight="1">
      <c r="A30" s="42" t="s">
        <v>54</v>
      </c>
      <c r="B30" s="42" t="s">
        <v>55</v>
      </c>
      <c r="C30" s="43">
        <v>387.25</v>
      </c>
      <c r="D30" s="43">
        <v>387.25</v>
      </c>
      <c r="E30" s="43"/>
      <c r="F30" s="43"/>
      <c r="G30" s="28"/>
      <c r="H30" s="44"/>
    </row>
    <row r="31" spans="1:8" s="1" customFormat="1" ht="37.5" customHeight="1">
      <c r="A31" s="42" t="s">
        <v>58</v>
      </c>
      <c r="B31" s="42" t="s">
        <v>59</v>
      </c>
      <c r="C31" s="43">
        <v>301.22</v>
      </c>
      <c r="D31" s="43">
        <v>301.22</v>
      </c>
      <c r="E31" s="43"/>
      <c r="F31" s="43"/>
      <c r="G31" s="28"/>
      <c r="H31" s="44"/>
    </row>
    <row r="32" spans="1:8" s="1" customFormat="1" ht="37.5" customHeight="1">
      <c r="A32" s="42" t="s">
        <v>56</v>
      </c>
      <c r="B32" s="42" t="s">
        <v>57</v>
      </c>
      <c r="C32" s="43">
        <v>86.03</v>
      </c>
      <c r="D32" s="43">
        <v>86.03</v>
      </c>
      <c r="E32" s="43"/>
      <c r="F32" s="43"/>
      <c r="G32" s="28"/>
      <c r="H32" s="44"/>
    </row>
    <row r="33" spans="1:10" s="1" customFormat="1" ht="21" customHeight="1">
      <c r="A33" s="46"/>
      <c r="B33" s="46"/>
      <c r="D33" s="46"/>
      <c r="E33" s="46"/>
      <c r="F33" s="46"/>
      <c r="G33" s="46"/>
      <c r="H33" s="46"/>
      <c r="I33" s="46"/>
      <c r="J33" s="46"/>
    </row>
    <row r="34" spans="1:10" s="1" customFormat="1" ht="21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s="1" customFormat="1" ht="21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s="1" customFormat="1" ht="21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s="1" customFormat="1" ht="21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1" customFormat="1" ht="21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s="1" customFormat="1" ht="21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s="1" customFormat="1" ht="21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s="1" customFormat="1" ht="21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="1" customFormat="1" ht="21" customHeight="1"/>
    <row r="43" spans="1:10" s="1" customFormat="1" ht="21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6"/>
      <c r="B1" s="46"/>
      <c r="C1" s="46"/>
      <c r="D1" s="46"/>
      <c r="E1" s="46"/>
      <c r="F1" s="51"/>
      <c r="G1" s="46"/>
    </row>
    <row r="2" spans="1:7" s="1" customFormat="1" ht="29.25" customHeight="1">
      <c r="A2" s="72" t="s">
        <v>108</v>
      </c>
      <c r="B2" s="72"/>
      <c r="C2" s="72"/>
      <c r="D2" s="72"/>
      <c r="E2" s="72"/>
      <c r="F2" s="72"/>
      <c r="G2" s="46"/>
    </row>
    <row r="3" spans="1:7" s="1" customFormat="1" ht="17.25" customHeight="1">
      <c r="A3" s="18" t="s">
        <v>10</v>
      </c>
      <c r="B3" s="49"/>
      <c r="C3" s="49"/>
      <c r="D3" s="49"/>
      <c r="E3" s="49"/>
      <c r="F3" s="20" t="s">
        <v>11</v>
      </c>
      <c r="G3" s="46"/>
    </row>
    <row r="4" spans="1:7" s="1" customFormat="1" ht="17.25" customHeight="1">
      <c r="A4" s="21" t="s">
        <v>12</v>
      </c>
      <c r="B4" s="50"/>
      <c r="C4" s="73" t="s">
        <v>109</v>
      </c>
      <c r="D4" s="73"/>
      <c r="E4" s="73"/>
      <c r="F4" s="73"/>
      <c r="G4" s="46"/>
    </row>
    <row r="5" spans="1:7" s="1" customFormat="1" ht="17.25" customHeight="1">
      <c r="A5" s="21" t="s">
        <v>14</v>
      </c>
      <c r="B5" s="22" t="s">
        <v>15</v>
      </c>
      <c r="C5" s="23" t="s">
        <v>16</v>
      </c>
      <c r="D5" s="52" t="s">
        <v>37</v>
      </c>
      <c r="E5" s="23" t="s">
        <v>110</v>
      </c>
      <c r="F5" s="52" t="s">
        <v>111</v>
      </c>
      <c r="G5" s="46"/>
    </row>
    <row r="6" spans="1:7" s="1" customFormat="1" ht="17.25" customHeight="1">
      <c r="A6" s="24" t="s">
        <v>112</v>
      </c>
      <c r="B6" s="25">
        <v>7695.15</v>
      </c>
      <c r="C6" s="53" t="s">
        <v>113</v>
      </c>
      <c r="D6" s="54">
        <f>'财拨总表（引用）'!B7</f>
        <v>7695.15</v>
      </c>
      <c r="E6" s="54">
        <f>'财拨总表（引用）'!C7</f>
        <v>7695.15</v>
      </c>
      <c r="F6" s="54">
        <f>'财拨总表（引用）'!D7</f>
        <v>0</v>
      </c>
      <c r="G6" s="46"/>
    </row>
    <row r="7" spans="1:7" s="1" customFormat="1" ht="17.25" customHeight="1">
      <c r="A7" s="24" t="s">
        <v>114</v>
      </c>
      <c r="B7" s="25">
        <v>7695.15</v>
      </c>
      <c r="C7" s="55" t="str">
        <f>'财拨总表（引用）'!A8</f>
        <v>一般公共服务支出</v>
      </c>
      <c r="D7" s="56">
        <f>'财拨总表（引用）'!B8</f>
        <v>2269.51</v>
      </c>
      <c r="E7" s="56">
        <f>'财拨总表（引用）'!C8</f>
        <v>2269.51</v>
      </c>
      <c r="F7" s="56">
        <f>'财拨总表（引用）'!D8</f>
        <v>0</v>
      </c>
      <c r="G7" s="46"/>
    </row>
    <row r="8" spans="1:7" s="1" customFormat="1" ht="17.25" customHeight="1">
      <c r="A8" s="24" t="s">
        <v>115</v>
      </c>
      <c r="B8" s="25"/>
      <c r="C8" s="55" t="str">
        <f>'财拨总表（引用）'!A9</f>
        <v>社会保障和就业支出</v>
      </c>
      <c r="D8" s="56">
        <f>'财拨总表（引用）'!B9</f>
        <v>5051.43</v>
      </c>
      <c r="E8" s="56">
        <f>'财拨总表（引用）'!C9</f>
        <v>5051.43</v>
      </c>
      <c r="F8" s="56">
        <f>'财拨总表（引用）'!D9</f>
        <v>0</v>
      </c>
      <c r="G8" s="46"/>
    </row>
    <row r="9" spans="1:7" s="1" customFormat="1" ht="17.25" customHeight="1">
      <c r="A9" s="24" t="s">
        <v>116</v>
      </c>
      <c r="B9" s="25"/>
      <c r="C9" s="55" t="str">
        <f>'财拨总表（引用）'!A10</f>
        <v>住房保障支出</v>
      </c>
      <c r="D9" s="56">
        <f>'财拨总表（引用）'!B10</f>
        <v>374.21</v>
      </c>
      <c r="E9" s="56">
        <f>'财拨总表（引用）'!C10</f>
        <v>374.21</v>
      </c>
      <c r="F9" s="56">
        <f>'财拨总表（引用）'!D10</f>
        <v>0</v>
      </c>
      <c r="G9" s="46"/>
    </row>
    <row r="10" spans="1:7" s="1" customFormat="1" ht="17.25" customHeight="1">
      <c r="A10" s="24" t="s">
        <v>117</v>
      </c>
      <c r="B10" s="28"/>
      <c r="C10" s="55">
        <f>'财拨总表（引用）'!A11</f>
        <v>0</v>
      </c>
      <c r="D10" s="56">
        <f>'财拨总表（引用）'!B11</f>
        <v>0</v>
      </c>
      <c r="E10" s="56">
        <f>'财拨总表（引用）'!C11</f>
        <v>0</v>
      </c>
      <c r="F10" s="56">
        <f>'财拨总表（引用）'!D11</f>
        <v>0</v>
      </c>
      <c r="G10" s="46"/>
    </row>
    <row r="11" spans="1:7" s="1" customFormat="1" ht="17.25" customHeight="1">
      <c r="A11" s="29"/>
      <c r="B11" s="30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6"/>
    </row>
    <row r="12" spans="1:7" s="1" customFormat="1" ht="17.25" customHeight="1">
      <c r="A12" s="29"/>
      <c r="B12" s="28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6"/>
    </row>
    <row r="13" spans="1:7" s="1" customFormat="1" ht="17.25" customHeight="1">
      <c r="A13" s="29"/>
      <c r="B13" s="28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6"/>
    </row>
    <row r="14" spans="1:7" s="1" customFormat="1" ht="17.25" customHeight="1">
      <c r="A14" s="29"/>
      <c r="B14" s="28"/>
      <c r="C14" s="57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46"/>
    </row>
    <row r="15" spans="1:7" s="1" customFormat="1" ht="17.25" customHeight="1">
      <c r="A15" s="29"/>
      <c r="B15" s="28"/>
      <c r="C15" s="57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46"/>
    </row>
    <row r="16" spans="1:7" s="1" customFormat="1" ht="17.25" customHeight="1">
      <c r="A16" s="29"/>
      <c r="B16" s="28"/>
      <c r="C16" s="57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46"/>
    </row>
    <row r="17" spans="1:7" s="1" customFormat="1" ht="17.25" customHeight="1">
      <c r="A17" s="29"/>
      <c r="B17" s="28"/>
      <c r="C17" s="57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46"/>
    </row>
    <row r="18" spans="1:7" s="1" customFormat="1" ht="17.25" customHeight="1">
      <c r="A18" s="29"/>
      <c r="B18" s="28"/>
      <c r="C18" s="57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46"/>
    </row>
    <row r="19" spans="1:7" s="1" customFormat="1" ht="17.25" customHeight="1">
      <c r="A19" s="27"/>
      <c r="B19" s="28"/>
      <c r="C19" s="57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46"/>
    </row>
    <row r="20" spans="1:7" s="1" customFormat="1" ht="17.25" customHeight="1">
      <c r="A20" s="29"/>
      <c r="B20" s="28"/>
      <c r="C20" s="57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46"/>
    </row>
    <row r="21" spans="1:7" s="1" customFormat="1" ht="17.25" customHeight="1">
      <c r="A21" s="29"/>
      <c r="B21" s="28"/>
      <c r="C21" s="57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46"/>
    </row>
    <row r="22" spans="1:7" s="1" customFormat="1" ht="17.25" customHeight="1">
      <c r="A22" s="29"/>
      <c r="B22" s="28"/>
      <c r="C22" s="57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46"/>
    </row>
    <row r="23" spans="1:7" s="1" customFormat="1" ht="17.25" customHeight="1">
      <c r="A23" s="29"/>
      <c r="B23" s="28"/>
      <c r="C23" s="57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46"/>
    </row>
    <row r="24" spans="1:7" s="1" customFormat="1" ht="17.25" customHeight="1">
      <c r="A24" s="29"/>
      <c r="B24" s="28"/>
      <c r="C24" s="57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46"/>
    </row>
    <row r="25" spans="1:7" s="1" customFormat="1" ht="17.25" customHeight="1">
      <c r="A25" s="29"/>
      <c r="B25" s="28"/>
      <c r="C25" s="57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46"/>
    </row>
    <row r="26" spans="1:7" s="1" customFormat="1" ht="19.5" customHeight="1">
      <c r="A26" s="29"/>
      <c r="B26" s="28"/>
      <c r="C26" s="57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46"/>
    </row>
    <row r="27" spans="1:7" s="1" customFormat="1" ht="19.5" customHeight="1">
      <c r="A27" s="29"/>
      <c r="B27" s="28"/>
      <c r="C27" s="57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46"/>
    </row>
    <row r="28" spans="1:7" s="1" customFormat="1" ht="19.5" customHeight="1">
      <c r="A28" s="29"/>
      <c r="B28" s="28"/>
      <c r="C28" s="57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46"/>
    </row>
    <row r="29" spans="1:7" s="1" customFormat="1" ht="19.5" customHeight="1">
      <c r="A29" s="29"/>
      <c r="B29" s="28"/>
      <c r="C29" s="57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46"/>
    </row>
    <row r="30" spans="1:7" s="1" customFormat="1" ht="19.5" customHeight="1">
      <c r="A30" s="29"/>
      <c r="B30" s="28"/>
      <c r="C30" s="57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46"/>
    </row>
    <row r="31" spans="1:7" s="1" customFormat="1" ht="19.5" customHeight="1">
      <c r="A31" s="29"/>
      <c r="B31" s="28"/>
      <c r="C31" s="57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46"/>
    </row>
    <row r="32" spans="1:7" s="1" customFormat="1" ht="19.5" customHeight="1">
      <c r="A32" s="29"/>
      <c r="B32" s="28"/>
      <c r="C32" s="57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46"/>
    </row>
    <row r="33" spans="1:7" s="1" customFormat="1" ht="19.5" customHeight="1">
      <c r="A33" s="29"/>
      <c r="B33" s="28"/>
      <c r="C33" s="57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46"/>
    </row>
    <row r="34" spans="1:7" s="1" customFormat="1" ht="19.5" customHeight="1">
      <c r="A34" s="29"/>
      <c r="B34" s="28"/>
      <c r="C34" s="57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46"/>
    </row>
    <row r="35" spans="1:7" s="1" customFormat="1" ht="19.5" customHeight="1">
      <c r="A35" s="29"/>
      <c r="B35" s="28"/>
      <c r="C35" s="57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46"/>
    </row>
    <row r="36" spans="1:7" s="1" customFormat="1" ht="19.5" customHeight="1">
      <c r="A36" s="29"/>
      <c r="B36" s="28"/>
      <c r="C36" s="57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46"/>
    </row>
    <row r="37" spans="1:7" s="1" customFormat="1" ht="19.5" customHeight="1">
      <c r="A37" s="29"/>
      <c r="B37" s="28"/>
      <c r="C37" s="57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46"/>
    </row>
    <row r="38" spans="1:7" s="1" customFormat="1" ht="19.5" customHeight="1">
      <c r="A38" s="29"/>
      <c r="B38" s="28"/>
      <c r="C38" s="57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46"/>
    </row>
    <row r="39" spans="1:7" s="1" customFormat="1" ht="19.5" customHeight="1">
      <c r="A39" s="29"/>
      <c r="B39" s="28"/>
      <c r="C39" s="57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46"/>
    </row>
    <row r="40" spans="1:7" s="1" customFormat="1" ht="19.5" customHeight="1">
      <c r="A40" s="29"/>
      <c r="B40" s="28"/>
      <c r="C40" s="57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46"/>
    </row>
    <row r="41" spans="1:7" s="1" customFormat="1" ht="19.5" customHeight="1">
      <c r="A41" s="29"/>
      <c r="B41" s="28"/>
      <c r="C41" s="57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46"/>
    </row>
    <row r="42" spans="1:7" s="1" customFormat="1" ht="19.5" customHeight="1">
      <c r="A42" s="29"/>
      <c r="B42" s="28"/>
      <c r="C42" s="57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46"/>
    </row>
    <row r="43" spans="1:7" s="1" customFormat="1" ht="19.5" customHeight="1">
      <c r="A43" s="29"/>
      <c r="B43" s="28"/>
      <c r="C43" s="57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46"/>
    </row>
    <row r="44" spans="1:7" s="1" customFormat="1" ht="19.5" customHeight="1">
      <c r="A44" s="29"/>
      <c r="B44" s="28"/>
      <c r="C44" s="57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46"/>
    </row>
    <row r="45" spans="1:7" s="1" customFormat="1" ht="19.5" customHeight="1">
      <c r="A45" s="29"/>
      <c r="B45" s="28"/>
      <c r="C45" s="57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46"/>
    </row>
    <row r="46" spans="1:7" s="1" customFormat="1" ht="19.5" customHeight="1">
      <c r="A46" s="29"/>
      <c r="B46" s="28"/>
      <c r="C46" s="57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46"/>
    </row>
    <row r="47" spans="1:7" s="1" customFormat="1" ht="19.5" customHeight="1">
      <c r="A47" s="29"/>
      <c r="B47" s="28"/>
      <c r="C47" s="57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46"/>
    </row>
    <row r="48" spans="1:7" s="1" customFormat="1" ht="19.5" customHeight="1">
      <c r="A48" s="29"/>
      <c r="B48" s="28"/>
      <c r="C48" s="57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46"/>
    </row>
    <row r="49" spans="1:7" s="1" customFormat="1" ht="17.25" customHeight="1">
      <c r="A49" s="29" t="s">
        <v>118</v>
      </c>
      <c r="B49" s="28"/>
      <c r="C49" s="56" t="s">
        <v>119</v>
      </c>
      <c r="D49" s="56"/>
      <c r="E49" s="56"/>
      <c r="F49" s="28"/>
      <c r="G49" s="46"/>
    </row>
    <row r="50" spans="1:7" s="1" customFormat="1" ht="17.25" customHeight="1">
      <c r="A50" s="49" t="s">
        <v>120</v>
      </c>
      <c r="B50" s="28"/>
      <c r="C50" s="56"/>
      <c r="D50" s="56"/>
      <c r="E50" s="56"/>
      <c r="F50" s="28"/>
      <c r="G50" s="46"/>
    </row>
    <row r="51" spans="1:7" s="1" customFormat="1" ht="17.25" customHeight="1">
      <c r="A51" s="29" t="s">
        <v>121</v>
      </c>
      <c r="B51" s="54"/>
      <c r="C51" s="56"/>
      <c r="D51" s="56"/>
      <c r="E51" s="56"/>
      <c r="F51" s="28"/>
      <c r="G51" s="46"/>
    </row>
    <row r="52" spans="1:7" s="1" customFormat="1" ht="17.25" customHeight="1">
      <c r="A52" s="29"/>
      <c r="B52" s="28"/>
      <c r="C52" s="56"/>
      <c r="D52" s="56"/>
      <c r="E52" s="56"/>
      <c r="F52" s="28"/>
      <c r="G52" s="46"/>
    </row>
    <row r="53" spans="1:7" s="1" customFormat="1" ht="17.25" customHeight="1">
      <c r="A53" s="29"/>
      <c r="B53" s="28"/>
      <c r="C53" s="56"/>
      <c r="D53" s="56"/>
      <c r="E53" s="56"/>
      <c r="F53" s="28"/>
      <c r="G53" s="46"/>
    </row>
    <row r="54" spans="1:7" s="1" customFormat="1" ht="17.25" customHeight="1">
      <c r="A54" s="31" t="s">
        <v>32</v>
      </c>
      <c r="B54" s="54">
        <f>B6</f>
        <v>7695.15</v>
      </c>
      <c r="C54" s="31" t="s">
        <v>33</v>
      </c>
      <c r="D54" s="54">
        <f>'财拨总表（引用）'!B7</f>
        <v>7695.15</v>
      </c>
      <c r="E54" s="54">
        <f>'财拨总表（引用）'!C7</f>
        <v>7695.15</v>
      </c>
      <c r="F54" s="54">
        <f>'财拨总表（引用）'!D7</f>
        <v>0</v>
      </c>
      <c r="G54" s="46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8" t="s">
        <v>122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8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81" t="s">
        <v>123</v>
      </c>
      <c r="B2" s="81"/>
      <c r="C2" s="81"/>
      <c r="D2" s="81"/>
      <c r="E2" s="81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100</v>
      </c>
      <c r="B4" s="73"/>
      <c r="C4" s="73" t="s">
        <v>124</v>
      </c>
      <c r="D4" s="73"/>
      <c r="E4" s="73"/>
      <c r="F4" s="46"/>
      <c r="G4" s="46"/>
    </row>
    <row r="5" spans="1:7" s="1" customFormat="1" ht="21" customHeight="1">
      <c r="A5" s="21" t="s">
        <v>106</v>
      </c>
      <c r="B5" s="21" t="s">
        <v>107</v>
      </c>
      <c r="C5" s="21" t="s">
        <v>37</v>
      </c>
      <c r="D5" s="21" t="s">
        <v>101</v>
      </c>
      <c r="E5" s="21" t="s">
        <v>102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7" s="1" customFormat="1" ht="18.75" customHeight="1">
      <c r="A7" s="42" t="s">
        <v>0</v>
      </c>
      <c r="B7" s="42" t="s">
        <v>37</v>
      </c>
      <c r="C7" s="43">
        <v>7695.15</v>
      </c>
      <c r="D7" s="43">
        <v>4271.17</v>
      </c>
      <c r="E7" s="28">
        <v>3423.98</v>
      </c>
      <c r="F7" s="46"/>
      <c r="G7" s="46"/>
    </row>
    <row r="8" spans="1:5" s="1" customFormat="1" ht="37.5" customHeight="1">
      <c r="A8" s="42" t="s">
        <v>90</v>
      </c>
      <c r="B8" s="42" t="s">
        <v>91</v>
      </c>
      <c r="C8" s="43">
        <v>2269.51</v>
      </c>
      <c r="D8" s="43">
        <v>1527.11</v>
      </c>
      <c r="E8" s="28">
        <v>742.4</v>
      </c>
    </row>
    <row r="9" spans="1:5" s="1" customFormat="1" ht="18.75" customHeight="1">
      <c r="A9" s="42" t="s">
        <v>92</v>
      </c>
      <c r="B9" s="42" t="s">
        <v>93</v>
      </c>
      <c r="C9" s="43">
        <v>2269.51</v>
      </c>
      <c r="D9" s="43">
        <v>1527.11</v>
      </c>
      <c r="E9" s="28">
        <v>742.4</v>
      </c>
    </row>
    <row r="10" spans="1:5" s="1" customFormat="1" ht="37.5" customHeight="1">
      <c r="A10" s="42" t="s">
        <v>98</v>
      </c>
      <c r="B10" s="42" t="s">
        <v>89</v>
      </c>
      <c r="C10" s="43">
        <v>1072.82</v>
      </c>
      <c r="D10" s="43">
        <v>1072.82</v>
      </c>
      <c r="E10" s="28"/>
    </row>
    <row r="11" spans="1:5" s="1" customFormat="1" ht="37.5" customHeight="1">
      <c r="A11" s="42" t="s">
        <v>97</v>
      </c>
      <c r="B11" s="42" t="s">
        <v>87</v>
      </c>
      <c r="C11" s="43">
        <v>640.2</v>
      </c>
      <c r="D11" s="43"/>
      <c r="E11" s="28">
        <v>640.2</v>
      </c>
    </row>
    <row r="12" spans="1:5" s="1" customFormat="1" ht="37.5" customHeight="1">
      <c r="A12" s="42" t="s">
        <v>96</v>
      </c>
      <c r="B12" s="42" t="s">
        <v>65</v>
      </c>
      <c r="C12" s="43">
        <v>454.29</v>
      </c>
      <c r="D12" s="43">
        <v>454.29</v>
      </c>
      <c r="E12" s="28"/>
    </row>
    <row r="13" spans="1:5" s="1" customFormat="1" ht="37.5" customHeight="1">
      <c r="A13" s="42" t="s">
        <v>94</v>
      </c>
      <c r="B13" s="42" t="s">
        <v>95</v>
      </c>
      <c r="C13" s="43">
        <v>102.2</v>
      </c>
      <c r="D13" s="43"/>
      <c r="E13" s="28">
        <v>102.2</v>
      </c>
    </row>
    <row r="14" spans="1:5" s="1" customFormat="1" ht="37.5" customHeight="1">
      <c r="A14" s="42" t="s">
        <v>60</v>
      </c>
      <c r="B14" s="42" t="s">
        <v>61</v>
      </c>
      <c r="C14" s="43">
        <v>5051.43</v>
      </c>
      <c r="D14" s="43">
        <v>2369.85</v>
      </c>
      <c r="E14" s="28">
        <v>2681.58</v>
      </c>
    </row>
    <row r="15" spans="1:5" s="1" customFormat="1" ht="37.5" customHeight="1">
      <c r="A15" s="42" t="s">
        <v>72</v>
      </c>
      <c r="B15" s="42" t="s">
        <v>73</v>
      </c>
      <c r="C15" s="43">
        <v>4537.76</v>
      </c>
      <c r="D15" s="43">
        <v>1858.24</v>
      </c>
      <c r="E15" s="28">
        <v>2679.52</v>
      </c>
    </row>
    <row r="16" spans="1:5" s="1" customFormat="1" ht="37.5" customHeight="1">
      <c r="A16" s="42" t="s">
        <v>88</v>
      </c>
      <c r="B16" s="42" t="s">
        <v>89</v>
      </c>
      <c r="C16" s="43">
        <v>746.54</v>
      </c>
      <c r="D16" s="43">
        <v>746.54</v>
      </c>
      <c r="E16" s="28"/>
    </row>
    <row r="17" spans="1:5" s="1" customFormat="1" ht="37.5" customHeight="1">
      <c r="A17" s="42" t="s">
        <v>86</v>
      </c>
      <c r="B17" s="42" t="s">
        <v>87</v>
      </c>
      <c r="C17" s="43">
        <v>967</v>
      </c>
      <c r="D17" s="43"/>
      <c r="E17" s="28">
        <v>967</v>
      </c>
    </row>
    <row r="18" spans="1:5" s="1" customFormat="1" ht="37.5" customHeight="1">
      <c r="A18" s="42" t="s">
        <v>84</v>
      </c>
      <c r="B18" s="42" t="s">
        <v>85</v>
      </c>
      <c r="C18" s="43">
        <v>12.24</v>
      </c>
      <c r="D18" s="43"/>
      <c r="E18" s="28">
        <v>12.24</v>
      </c>
    </row>
    <row r="19" spans="1:5" s="1" customFormat="1" ht="37.5" customHeight="1">
      <c r="A19" s="42" t="s">
        <v>82</v>
      </c>
      <c r="B19" s="42" t="s">
        <v>83</v>
      </c>
      <c r="C19" s="43">
        <v>277.89</v>
      </c>
      <c r="D19" s="43">
        <v>202.89</v>
      </c>
      <c r="E19" s="28">
        <v>75</v>
      </c>
    </row>
    <row r="20" spans="1:5" s="1" customFormat="1" ht="37.5" customHeight="1">
      <c r="A20" s="42" t="s">
        <v>80</v>
      </c>
      <c r="B20" s="42" t="s">
        <v>81</v>
      </c>
      <c r="C20" s="43">
        <v>878.11</v>
      </c>
      <c r="D20" s="43">
        <v>531.55</v>
      </c>
      <c r="E20" s="28">
        <v>346.56</v>
      </c>
    </row>
    <row r="21" spans="1:5" s="1" customFormat="1" ht="57" customHeight="1">
      <c r="A21" s="42" t="s">
        <v>78</v>
      </c>
      <c r="B21" s="42" t="s">
        <v>79</v>
      </c>
      <c r="C21" s="43">
        <v>713.91</v>
      </c>
      <c r="D21" s="43">
        <v>283.91</v>
      </c>
      <c r="E21" s="28">
        <v>430</v>
      </c>
    </row>
    <row r="22" spans="1:5" s="1" customFormat="1" ht="37.5" customHeight="1">
      <c r="A22" s="42" t="s">
        <v>76</v>
      </c>
      <c r="B22" s="42" t="s">
        <v>77</v>
      </c>
      <c r="C22" s="43">
        <v>73</v>
      </c>
      <c r="D22" s="43"/>
      <c r="E22" s="28">
        <v>73</v>
      </c>
    </row>
    <row r="23" spans="1:5" s="1" customFormat="1" ht="57" customHeight="1">
      <c r="A23" s="42" t="s">
        <v>74</v>
      </c>
      <c r="B23" s="42" t="s">
        <v>75</v>
      </c>
      <c r="C23" s="43">
        <v>869.07</v>
      </c>
      <c r="D23" s="43">
        <v>93.35</v>
      </c>
      <c r="E23" s="28">
        <v>775.72</v>
      </c>
    </row>
    <row r="24" spans="1:5" s="1" customFormat="1" ht="37.5" customHeight="1">
      <c r="A24" s="42" t="s">
        <v>66</v>
      </c>
      <c r="B24" s="42" t="s">
        <v>67</v>
      </c>
      <c r="C24" s="43">
        <v>511.61</v>
      </c>
      <c r="D24" s="43">
        <v>511.61</v>
      </c>
      <c r="E24" s="28"/>
    </row>
    <row r="25" spans="1:5" s="1" customFormat="1" ht="37.5" customHeight="1">
      <c r="A25" s="42" t="s">
        <v>70</v>
      </c>
      <c r="B25" s="42" t="s">
        <v>71</v>
      </c>
      <c r="C25" s="43">
        <v>69.16</v>
      </c>
      <c r="D25" s="43">
        <v>69.16</v>
      </c>
      <c r="E25" s="28"/>
    </row>
    <row r="26" spans="1:5" s="1" customFormat="1" ht="57" customHeight="1">
      <c r="A26" s="42" t="s">
        <v>68</v>
      </c>
      <c r="B26" s="42" t="s">
        <v>69</v>
      </c>
      <c r="C26" s="43">
        <v>442.45</v>
      </c>
      <c r="D26" s="43">
        <v>442.45</v>
      </c>
      <c r="E26" s="28"/>
    </row>
    <row r="27" spans="1:5" s="1" customFormat="1" ht="37.5" customHeight="1">
      <c r="A27" s="42" t="s">
        <v>62</v>
      </c>
      <c r="B27" s="42" t="s">
        <v>63</v>
      </c>
      <c r="C27" s="43">
        <v>2.06</v>
      </c>
      <c r="D27" s="43"/>
      <c r="E27" s="28">
        <v>2.06</v>
      </c>
    </row>
    <row r="28" spans="1:5" s="1" customFormat="1" ht="37.5" customHeight="1">
      <c r="A28" s="42" t="s">
        <v>64</v>
      </c>
      <c r="B28" s="42" t="s">
        <v>65</v>
      </c>
      <c r="C28" s="43">
        <v>2.06</v>
      </c>
      <c r="D28" s="43"/>
      <c r="E28" s="28">
        <v>2.06</v>
      </c>
    </row>
    <row r="29" spans="1:5" s="1" customFormat="1" ht="18.75" customHeight="1">
      <c r="A29" s="42" t="s">
        <v>52</v>
      </c>
      <c r="B29" s="42" t="s">
        <v>53</v>
      </c>
      <c r="C29" s="43">
        <v>374.21</v>
      </c>
      <c r="D29" s="43">
        <v>374.21</v>
      </c>
      <c r="E29" s="28"/>
    </row>
    <row r="30" spans="1:5" s="1" customFormat="1" ht="18.75" customHeight="1">
      <c r="A30" s="42" t="s">
        <v>54</v>
      </c>
      <c r="B30" s="42" t="s">
        <v>55</v>
      </c>
      <c r="C30" s="43">
        <v>374.21</v>
      </c>
      <c r="D30" s="43">
        <v>374.21</v>
      </c>
      <c r="E30" s="28"/>
    </row>
    <row r="31" spans="1:5" s="1" customFormat="1" ht="37.5" customHeight="1">
      <c r="A31" s="42" t="s">
        <v>58</v>
      </c>
      <c r="B31" s="42" t="s">
        <v>59</v>
      </c>
      <c r="C31" s="43">
        <v>291.45</v>
      </c>
      <c r="D31" s="43">
        <v>291.45</v>
      </c>
      <c r="E31" s="28"/>
    </row>
    <row r="32" spans="1:5" s="1" customFormat="1" ht="37.5" customHeight="1">
      <c r="A32" s="42" t="s">
        <v>56</v>
      </c>
      <c r="B32" s="42" t="s">
        <v>57</v>
      </c>
      <c r="C32" s="43">
        <v>82.76</v>
      </c>
      <c r="D32" s="43">
        <v>82.76</v>
      </c>
      <c r="E32" s="28"/>
    </row>
    <row r="33" spans="1:7" s="1" customFormat="1" ht="21" customHeight="1">
      <c r="A33" s="46"/>
      <c r="B33" s="46"/>
      <c r="C33" s="46"/>
      <c r="D33" s="46"/>
      <c r="E33" s="46"/>
      <c r="F33" s="46"/>
      <c r="G33" s="46"/>
    </row>
    <row r="34" spans="1:7" s="1" customFormat="1" ht="21" customHeight="1">
      <c r="A34" s="46"/>
      <c r="B34" s="46"/>
      <c r="C34" s="46"/>
      <c r="D34" s="46"/>
      <c r="E34" s="46"/>
      <c r="F34" s="46"/>
      <c r="G34" s="46"/>
    </row>
    <row r="35" spans="1:7" s="1" customFormat="1" ht="21" customHeight="1">
      <c r="A35" s="46"/>
      <c r="B35" s="46"/>
      <c r="C35" s="46"/>
      <c r="D35" s="46"/>
      <c r="E35" s="46"/>
      <c r="F35" s="46"/>
      <c r="G35" s="46"/>
    </row>
    <row r="36" spans="1:7" s="1" customFormat="1" ht="21" customHeight="1">
      <c r="A36" s="46"/>
      <c r="B36" s="46"/>
      <c r="C36" s="46"/>
      <c r="D36" s="46"/>
      <c r="E36" s="46"/>
      <c r="F36" s="46"/>
      <c r="G36" s="46"/>
    </row>
    <row r="37" spans="1:7" s="1" customFormat="1" ht="21" customHeight="1">
      <c r="A37" s="46"/>
      <c r="B37" s="46"/>
      <c r="C37" s="46"/>
      <c r="D37" s="46"/>
      <c r="E37" s="46"/>
      <c r="F37" s="46"/>
      <c r="G37" s="46"/>
    </row>
    <row r="38" spans="1:7" s="1" customFormat="1" ht="21" customHeight="1">
      <c r="A38" s="46"/>
      <c r="B38" s="46"/>
      <c r="C38" s="46"/>
      <c r="D38" s="46"/>
      <c r="E38" s="46"/>
      <c r="F38" s="46"/>
      <c r="G38" s="46"/>
    </row>
    <row r="39" spans="1:7" s="1" customFormat="1" ht="21" customHeight="1">
      <c r="A39" s="46"/>
      <c r="B39" s="46"/>
      <c r="C39" s="46"/>
      <c r="D39" s="46"/>
      <c r="E39" s="46"/>
      <c r="F39" s="46"/>
      <c r="G39" s="46"/>
    </row>
    <row r="40" spans="1:7" s="1" customFormat="1" ht="21" customHeight="1">
      <c r="A40" s="46"/>
      <c r="B40" s="46"/>
      <c r="C40" s="46"/>
      <c r="D40" s="46"/>
      <c r="E40" s="46"/>
      <c r="F40" s="46"/>
      <c r="G40" s="46"/>
    </row>
    <row r="41" spans="1:7" s="1" customFormat="1" ht="21" customHeight="1">
      <c r="A41" s="46"/>
      <c r="B41" s="46"/>
      <c r="C41" s="46"/>
      <c r="D41" s="46"/>
      <c r="E41" s="46"/>
      <c r="F41" s="46"/>
      <c r="G41" s="46"/>
    </row>
    <row r="42" s="1" customFormat="1" ht="21" customHeight="1"/>
    <row r="43" spans="1:7" s="1" customFormat="1" ht="21" customHeight="1">
      <c r="A43" s="46"/>
      <c r="B43" s="46"/>
      <c r="C43" s="46"/>
      <c r="D43" s="46"/>
      <c r="E43" s="46"/>
      <c r="F43" s="46"/>
      <c r="G43" s="46"/>
    </row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PageLayoutView="0" workbookViewId="0" topLeftCell="A13">
      <selection activeCell="C20" sqref="C2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81" t="s">
        <v>125</v>
      </c>
      <c r="B2" s="81"/>
      <c r="C2" s="81"/>
      <c r="D2" s="81"/>
      <c r="E2" s="81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126</v>
      </c>
      <c r="B4" s="73"/>
      <c r="C4" s="73" t="s">
        <v>127</v>
      </c>
      <c r="D4" s="73"/>
      <c r="E4" s="73"/>
      <c r="F4" s="46"/>
      <c r="G4" s="46"/>
    </row>
    <row r="5" spans="1:7" s="1" customFormat="1" ht="21" customHeight="1">
      <c r="A5" s="21" t="s">
        <v>106</v>
      </c>
      <c r="B5" s="50" t="s">
        <v>107</v>
      </c>
      <c r="C5" s="23" t="s">
        <v>37</v>
      </c>
      <c r="D5" s="23" t="s">
        <v>128</v>
      </c>
      <c r="E5" s="23" t="s">
        <v>129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8" s="1" customFormat="1" ht="18.75" customHeight="1">
      <c r="A7" s="42" t="s">
        <v>0</v>
      </c>
      <c r="B7" s="42" t="s">
        <v>37</v>
      </c>
      <c r="C7" s="43">
        <v>4271.17</v>
      </c>
      <c r="D7" s="43">
        <v>3433.29</v>
      </c>
      <c r="E7" s="28">
        <v>837.88</v>
      </c>
      <c r="F7" s="60"/>
      <c r="G7" s="60"/>
      <c r="H7" s="3"/>
    </row>
    <row r="8" spans="1:5" s="1" customFormat="1" ht="18.75" customHeight="1">
      <c r="A8" s="42"/>
      <c r="B8" s="42" t="s">
        <v>130</v>
      </c>
      <c r="C8" s="43">
        <v>3357.6</v>
      </c>
      <c r="D8" s="43">
        <v>3357.6</v>
      </c>
      <c r="E8" s="28"/>
    </row>
    <row r="9" spans="1:5" s="1" customFormat="1" ht="18.75" customHeight="1">
      <c r="A9" s="42" t="s">
        <v>131</v>
      </c>
      <c r="B9" s="42" t="s">
        <v>132</v>
      </c>
      <c r="C9" s="43">
        <v>1234.78</v>
      </c>
      <c r="D9" s="43">
        <v>1234.78</v>
      </c>
      <c r="E9" s="28"/>
    </row>
    <row r="10" spans="1:5" s="1" customFormat="1" ht="37.5" customHeight="1">
      <c r="A10" s="42" t="s">
        <v>133</v>
      </c>
      <c r="B10" s="42" t="s">
        <v>134</v>
      </c>
      <c r="C10" s="43">
        <v>528.41</v>
      </c>
      <c r="D10" s="43">
        <v>528.41</v>
      </c>
      <c r="E10" s="28"/>
    </row>
    <row r="11" spans="1:5" s="1" customFormat="1" ht="18.75" customHeight="1">
      <c r="A11" s="42" t="s">
        <v>135</v>
      </c>
      <c r="B11" s="42" t="s">
        <v>136</v>
      </c>
      <c r="C11" s="43">
        <v>82.76</v>
      </c>
      <c r="D11" s="43">
        <v>82.76</v>
      </c>
      <c r="E11" s="28"/>
    </row>
    <row r="12" spans="1:5" s="1" customFormat="1" ht="37.5" customHeight="1">
      <c r="A12" s="42" t="s">
        <v>137</v>
      </c>
      <c r="B12" s="42" t="s">
        <v>138</v>
      </c>
      <c r="C12" s="43">
        <v>60.46</v>
      </c>
      <c r="D12" s="43">
        <v>60.46</v>
      </c>
      <c r="E12" s="28"/>
    </row>
    <row r="13" spans="1:5" s="1" customFormat="1" ht="37.5" customHeight="1">
      <c r="A13" s="42" t="s">
        <v>139</v>
      </c>
      <c r="B13" s="42" t="s">
        <v>140</v>
      </c>
      <c r="C13" s="43">
        <v>382.52</v>
      </c>
      <c r="D13" s="43">
        <v>382.52</v>
      </c>
      <c r="E13" s="28"/>
    </row>
    <row r="14" spans="1:5" s="1" customFormat="1" ht="57" customHeight="1">
      <c r="A14" s="42" t="s">
        <v>141</v>
      </c>
      <c r="B14" s="42" t="s">
        <v>142</v>
      </c>
      <c r="C14" s="43">
        <v>442.45</v>
      </c>
      <c r="D14" s="43">
        <v>442.45</v>
      </c>
      <c r="E14" s="28"/>
    </row>
    <row r="15" spans="1:5" s="1" customFormat="1" ht="37.5" customHeight="1">
      <c r="A15" s="42" t="s">
        <v>143</v>
      </c>
      <c r="B15" s="42" t="s">
        <v>144</v>
      </c>
      <c r="C15" s="43">
        <v>310.23</v>
      </c>
      <c r="D15" s="43">
        <v>310.23</v>
      </c>
      <c r="E15" s="28"/>
    </row>
    <row r="16" spans="1:5" s="1" customFormat="1" ht="18.75" customHeight="1">
      <c r="A16" s="42" t="s">
        <v>145</v>
      </c>
      <c r="B16" s="42" t="s">
        <v>146</v>
      </c>
      <c r="C16" s="43">
        <v>16.46</v>
      </c>
      <c r="D16" s="43">
        <v>16.46</v>
      </c>
      <c r="E16" s="28"/>
    </row>
    <row r="17" spans="1:5" s="1" customFormat="1" ht="18.75" customHeight="1">
      <c r="A17" s="42" t="s">
        <v>147</v>
      </c>
      <c r="B17" s="42" t="s">
        <v>148</v>
      </c>
      <c r="C17" s="43">
        <v>3.77</v>
      </c>
      <c r="D17" s="43">
        <v>3.77</v>
      </c>
      <c r="E17" s="28"/>
    </row>
    <row r="18" spans="1:5" s="1" customFormat="1" ht="18.75" customHeight="1">
      <c r="A18" s="42" t="s">
        <v>149</v>
      </c>
      <c r="B18" s="42" t="s">
        <v>150</v>
      </c>
      <c r="C18" s="43">
        <v>291.45</v>
      </c>
      <c r="D18" s="43">
        <v>291.45</v>
      </c>
      <c r="E18" s="28"/>
    </row>
    <row r="19" spans="1:5" s="1" customFormat="1" ht="37.5" customHeight="1">
      <c r="A19" s="42" t="s">
        <v>151</v>
      </c>
      <c r="B19" s="42" t="s">
        <v>152</v>
      </c>
      <c r="C19" s="43">
        <v>4.31</v>
      </c>
      <c r="D19" s="43">
        <v>4.31</v>
      </c>
      <c r="E19" s="28"/>
    </row>
    <row r="20" spans="1:5" s="1" customFormat="1" ht="37.5" customHeight="1">
      <c r="A20" s="42"/>
      <c r="B20" s="42" t="s">
        <v>153</v>
      </c>
      <c r="C20" s="43">
        <v>837.88</v>
      </c>
      <c r="D20" s="43"/>
      <c r="E20" s="28">
        <v>837.88</v>
      </c>
    </row>
    <row r="21" spans="1:5" s="1" customFormat="1" ht="18.75" customHeight="1">
      <c r="A21" s="42" t="s">
        <v>154</v>
      </c>
      <c r="B21" s="42" t="s">
        <v>155</v>
      </c>
      <c r="C21" s="43">
        <v>75.8</v>
      </c>
      <c r="D21" s="43"/>
      <c r="E21" s="28">
        <v>75.8</v>
      </c>
    </row>
    <row r="22" spans="1:5" s="1" customFormat="1" ht="18.75" customHeight="1">
      <c r="A22" s="42" t="s">
        <v>156</v>
      </c>
      <c r="B22" s="42" t="s">
        <v>157</v>
      </c>
      <c r="C22" s="43">
        <v>32.25</v>
      </c>
      <c r="D22" s="43"/>
      <c r="E22" s="28">
        <v>32.25</v>
      </c>
    </row>
    <row r="23" spans="1:5" s="1" customFormat="1" ht="18.75" customHeight="1">
      <c r="A23" s="42" t="s">
        <v>158</v>
      </c>
      <c r="B23" s="42" t="s">
        <v>159</v>
      </c>
      <c r="C23" s="43">
        <v>4</v>
      </c>
      <c r="D23" s="43"/>
      <c r="E23" s="28">
        <v>4</v>
      </c>
    </row>
    <row r="24" spans="1:5" s="1" customFormat="1" ht="18.75" customHeight="1">
      <c r="A24" s="42" t="s">
        <v>160</v>
      </c>
      <c r="B24" s="42" t="s">
        <v>161</v>
      </c>
      <c r="C24" s="43">
        <v>0.5</v>
      </c>
      <c r="D24" s="43"/>
      <c r="E24" s="28">
        <v>0.5</v>
      </c>
    </row>
    <row r="25" spans="1:5" s="1" customFormat="1" ht="18.75" customHeight="1">
      <c r="A25" s="42" t="s">
        <v>162</v>
      </c>
      <c r="B25" s="42" t="s">
        <v>163</v>
      </c>
      <c r="C25" s="43">
        <v>24.3</v>
      </c>
      <c r="D25" s="43"/>
      <c r="E25" s="28">
        <v>24.3</v>
      </c>
    </row>
    <row r="26" spans="1:5" s="1" customFormat="1" ht="18.75" customHeight="1">
      <c r="A26" s="42" t="s">
        <v>164</v>
      </c>
      <c r="B26" s="42" t="s">
        <v>165</v>
      </c>
      <c r="C26" s="43">
        <v>52.63</v>
      </c>
      <c r="D26" s="43"/>
      <c r="E26" s="28">
        <v>52.63</v>
      </c>
    </row>
    <row r="27" spans="1:5" s="1" customFormat="1" ht="18.75" customHeight="1">
      <c r="A27" s="42" t="s">
        <v>166</v>
      </c>
      <c r="B27" s="42" t="s">
        <v>167</v>
      </c>
      <c r="C27" s="43">
        <v>12</v>
      </c>
      <c r="D27" s="43"/>
      <c r="E27" s="28">
        <v>12</v>
      </c>
    </row>
    <row r="28" spans="1:5" s="1" customFormat="1" ht="18.75" customHeight="1">
      <c r="A28" s="42" t="s">
        <v>168</v>
      </c>
      <c r="B28" s="42" t="s">
        <v>169</v>
      </c>
      <c r="C28" s="43">
        <v>4.4</v>
      </c>
      <c r="D28" s="43"/>
      <c r="E28" s="28">
        <v>4.4</v>
      </c>
    </row>
    <row r="29" spans="1:5" s="1" customFormat="1" ht="18.75" customHeight="1">
      <c r="A29" s="42" t="s">
        <v>170</v>
      </c>
      <c r="B29" s="42" t="s">
        <v>171</v>
      </c>
      <c r="C29" s="43">
        <v>50.6</v>
      </c>
      <c r="D29" s="43"/>
      <c r="E29" s="28">
        <v>50.6</v>
      </c>
    </row>
    <row r="30" spans="1:5" s="1" customFormat="1" ht="18.75" customHeight="1">
      <c r="A30" s="42" t="s">
        <v>172</v>
      </c>
      <c r="B30" s="42" t="s">
        <v>173</v>
      </c>
      <c r="C30" s="43">
        <v>67.93</v>
      </c>
      <c r="D30" s="43"/>
      <c r="E30" s="28">
        <v>67.93</v>
      </c>
    </row>
    <row r="31" spans="1:5" s="1" customFormat="1" ht="37.5" customHeight="1">
      <c r="A31" s="42" t="s">
        <v>174</v>
      </c>
      <c r="B31" s="42" t="s">
        <v>175</v>
      </c>
      <c r="C31" s="43">
        <v>10</v>
      </c>
      <c r="D31" s="43"/>
      <c r="E31" s="28">
        <v>10</v>
      </c>
    </row>
    <row r="32" spans="1:5" s="1" customFormat="1" ht="37.5" customHeight="1">
      <c r="A32" s="42" t="s">
        <v>176</v>
      </c>
      <c r="B32" s="42" t="s">
        <v>177</v>
      </c>
      <c r="C32" s="43">
        <v>11.29</v>
      </c>
      <c r="D32" s="43"/>
      <c r="E32" s="28">
        <v>11.29</v>
      </c>
    </row>
    <row r="33" spans="1:5" s="1" customFormat="1" ht="18.75" customHeight="1">
      <c r="A33" s="42" t="s">
        <v>178</v>
      </c>
      <c r="B33" s="42" t="s">
        <v>179</v>
      </c>
      <c r="C33" s="43">
        <v>11.3</v>
      </c>
      <c r="D33" s="43"/>
      <c r="E33" s="28">
        <v>11.3</v>
      </c>
    </row>
    <row r="34" spans="1:5" s="1" customFormat="1" ht="18.75" customHeight="1">
      <c r="A34" s="42" t="s">
        <v>180</v>
      </c>
      <c r="B34" s="42" t="s">
        <v>181</v>
      </c>
      <c r="C34" s="43">
        <v>9.5</v>
      </c>
      <c r="D34" s="43"/>
      <c r="E34" s="28">
        <v>9.5</v>
      </c>
    </row>
    <row r="35" spans="1:5" s="1" customFormat="1" ht="18.75" customHeight="1">
      <c r="A35" s="42" t="s">
        <v>182</v>
      </c>
      <c r="B35" s="42" t="s">
        <v>183</v>
      </c>
      <c r="C35" s="43">
        <v>62.7</v>
      </c>
      <c r="D35" s="43"/>
      <c r="E35" s="28">
        <v>62.7</v>
      </c>
    </row>
    <row r="36" spans="1:5" s="1" customFormat="1" ht="18.75" customHeight="1">
      <c r="A36" s="42" t="s">
        <v>184</v>
      </c>
      <c r="B36" s="42" t="s">
        <v>185</v>
      </c>
      <c r="C36" s="43">
        <v>40.59</v>
      </c>
      <c r="D36" s="43"/>
      <c r="E36" s="28">
        <v>40.59</v>
      </c>
    </row>
    <row r="37" spans="1:5" s="1" customFormat="1" ht="18.75" customHeight="1">
      <c r="A37" s="42" t="s">
        <v>186</v>
      </c>
      <c r="B37" s="42" t="s">
        <v>187</v>
      </c>
      <c r="C37" s="43">
        <v>1</v>
      </c>
      <c r="D37" s="43"/>
      <c r="E37" s="28">
        <v>1</v>
      </c>
    </row>
    <row r="38" spans="1:5" s="1" customFormat="1" ht="18.75" customHeight="1">
      <c r="A38" s="42" t="s">
        <v>188</v>
      </c>
      <c r="B38" s="42" t="s">
        <v>189</v>
      </c>
      <c r="C38" s="43">
        <v>40.42</v>
      </c>
      <c r="D38" s="43"/>
      <c r="E38" s="28">
        <v>40.42</v>
      </c>
    </row>
    <row r="39" spans="1:5" s="1" customFormat="1" ht="18.75" customHeight="1">
      <c r="A39" s="42" t="s">
        <v>190</v>
      </c>
      <c r="B39" s="42" t="s">
        <v>191</v>
      </c>
      <c r="C39" s="43">
        <v>77.5</v>
      </c>
      <c r="D39" s="43"/>
      <c r="E39" s="28">
        <v>77.5</v>
      </c>
    </row>
    <row r="40" spans="1:5" s="1" customFormat="1" ht="37.5" customHeight="1">
      <c r="A40" s="42" t="s">
        <v>192</v>
      </c>
      <c r="B40" s="42" t="s">
        <v>193</v>
      </c>
      <c r="C40" s="43">
        <v>11.9</v>
      </c>
      <c r="D40" s="43"/>
      <c r="E40" s="28">
        <v>11.9</v>
      </c>
    </row>
    <row r="41" spans="1:5" s="1" customFormat="1" ht="37.5" customHeight="1">
      <c r="A41" s="42" t="s">
        <v>194</v>
      </c>
      <c r="B41" s="42" t="s">
        <v>195</v>
      </c>
      <c r="C41" s="43">
        <v>198.88</v>
      </c>
      <c r="D41" s="43"/>
      <c r="E41" s="28">
        <v>198.88</v>
      </c>
    </row>
    <row r="42" spans="1:5" s="1" customFormat="1" ht="37.5" customHeight="1">
      <c r="A42" s="42" t="s">
        <v>196</v>
      </c>
      <c r="B42" s="42" t="s">
        <v>197</v>
      </c>
      <c r="C42" s="43">
        <v>38.39</v>
      </c>
      <c r="D42" s="43"/>
      <c r="E42" s="28">
        <v>38.39</v>
      </c>
    </row>
    <row r="43" spans="1:5" s="1" customFormat="1" ht="37.5" customHeight="1">
      <c r="A43" s="42"/>
      <c r="B43" s="42" t="s">
        <v>198</v>
      </c>
      <c r="C43" s="43">
        <v>75.69</v>
      </c>
      <c r="D43" s="43">
        <v>75.69</v>
      </c>
      <c r="E43" s="28"/>
    </row>
    <row r="44" spans="1:5" s="1" customFormat="1" ht="18.75" customHeight="1">
      <c r="A44" s="42" t="s">
        <v>199</v>
      </c>
      <c r="B44" s="42" t="s">
        <v>200</v>
      </c>
      <c r="C44" s="43">
        <v>32.25</v>
      </c>
      <c r="D44" s="43">
        <v>32.25</v>
      </c>
      <c r="E44" s="28"/>
    </row>
    <row r="45" spans="1:5" s="1" customFormat="1" ht="37.5" customHeight="1">
      <c r="A45" s="42" t="s">
        <v>201</v>
      </c>
      <c r="B45" s="42" t="s">
        <v>202</v>
      </c>
      <c r="C45" s="43">
        <v>21.98</v>
      </c>
      <c r="D45" s="43">
        <v>21.98</v>
      </c>
      <c r="E45" s="28"/>
    </row>
    <row r="46" spans="1:5" s="1" customFormat="1" ht="18.75" customHeight="1">
      <c r="A46" s="42" t="s">
        <v>203</v>
      </c>
      <c r="B46" s="42" t="s">
        <v>204</v>
      </c>
      <c r="C46" s="43">
        <v>4.32</v>
      </c>
      <c r="D46" s="43">
        <v>4.32</v>
      </c>
      <c r="E46" s="28"/>
    </row>
    <row r="47" spans="1:5" s="1" customFormat="1" ht="18.75" customHeight="1">
      <c r="A47" s="42" t="s">
        <v>205</v>
      </c>
      <c r="B47" s="42" t="s">
        <v>206</v>
      </c>
      <c r="C47" s="43">
        <v>0.36</v>
      </c>
      <c r="D47" s="43">
        <v>0.36</v>
      </c>
      <c r="E47" s="28"/>
    </row>
    <row r="48" spans="1:5" s="1" customFormat="1" ht="37.5" customHeight="1">
      <c r="A48" s="42" t="s">
        <v>207</v>
      </c>
      <c r="B48" s="42" t="s">
        <v>208</v>
      </c>
      <c r="C48" s="43">
        <v>1.08</v>
      </c>
      <c r="D48" s="43">
        <v>1.08</v>
      </c>
      <c r="E48" s="28"/>
    </row>
    <row r="49" spans="1:5" s="1" customFormat="1" ht="18.75" customHeight="1">
      <c r="A49" s="42" t="s">
        <v>209</v>
      </c>
      <c r="B49" s="42" t="s">
        <v>210</v>
      </c>
      <c r="C49" s="43">
        <v>12.24</v>
      </c>
      <c r="D49" s="43">
        <v>12.24</v>
      </c>
      <c r="E49" s="28"/>
    </row>
    <row r="50" spans="1:5" s="1" customFormat="1" ht="37.5" customHeight="1">
      <c r="A50" s="42" t="s">
        <v>211</v>
      </c>
      <c r="B50" s="42" t="s">
        <v>212</v>
      </c>
      <c r="C50" s="43">
        <v>2.86</v>
      </c>
      <c r="D50" s="43">
        <v>2.86</v>
      </c>
      <c r="E50" s="28"/>
    </row>
    <row r="51" spans="1:5" s="1" customFormat="1" ht="18.75" customHeight="1">
      <c r="A51" s="42" t="s">
        <v>213</v>
      </c>
      <c r="B51" s="42" t="s">
        <v>214</v>
      </c>
      <c r="C51" s="43">
        <v>0.6</v>
      </c>
      <c r="D51" s="43">
        <v>0.6</v>
      </c>
      <c r="E51" s="28"/>
    </row>
    <row r="52" spans="1:8" s="1" customFormat="1" ht="21" customHeight="1">
      <c r="A52" s="46"/>
      <c r="B52" s="46"/>
      <c r="C52" s="46"/>
      <c r="D52" s="46"/>
      <c r="E52" s="46"/>
      <c r="F52" s="46"/>
      <c r="G52" s="46"/>
      <c r="H52" s="3"/>
    </row>
    <row r="53" spans="1:7" s="1" customFormat="1" ht="21" customHeight="1">
      <c r="A53" s="46"/>
      <c r="B53" s="46"/>
      <c r="C53" s="46"/>
      <c r="D53" s="46"/>
      <c r="E53" s="46"/>
      <c r="F53" s="46"/>
      <c r="G53" s="46"/>
    </row>
    <row r="54" spans="1:6" s="1" customFormat="1" ht="21" customHeight="1">
      <c r="A54" s="46"/>
      <c r="B54" s="46"/>
      <c r="C54" s="46"/>
      <c r="D54" s="46"/>
      <c r="E54" s="46"/>
      <c r="F54" s="46"/>
    </row>
    <row r="55" spans="1:7" s="1" customFormat="1" ht="21" customHeight="1">
      <c r="A55" s="46"/>
      <c r="B55" s="46"/>
      <c r="C55" s="46"/>
      <c r="D55" s="46"/>
      <c r="E55" s="46"/>
      <c r="F55" s="46"/>
      <c r="G55" s="46"/>
    </row>
    <row r="56" spans="1:7" s="1" customFormat="1" ht="21" customHeight="1">
      <c r="A56" s="46"/>
      <c r="B56" s="46"/>
      <c r="C56" s="46"/>
      <c r="D56" s="46"/>
      <c r="E56" s="46"/>
      <c r="F56" s="46"/>
      <c r="G56" s="46"/>
    </row>
    <row r="57" spans="1:7" s="1" customFormat="1" ht="21" customHeight="1">
      <c r="A57" s="46"/>
      <c r="B57" s="46"/>
      <c r="C57" s="46"/>
      <c r="D57" s="46"/>
      <c r="E57" s="46"/>
      <c r="F57" s="46"/>
      <c r="G57" s="46"/>
    </row>
    <row r="58" spans="1:7" s="1" customFormat="1" ht="21" customHeight="1">
      <c r="A58" s="46"/>
      <c r="B58" s="46"/>
      <c r="C58" s="46"/>
      <c r="D58" s="46"/>
      <c r="E58" s="46"/>
      <c r="F58" s="46"/>
      <c r="G58" s="46"/>
    </row>
    <row r="59" spans="1:7" s="1" customFormat="1" ht="21" customHeight="1">
      <c r="A59" s="46"/>
      <c r="B59" s="46"/>
      <c r="C59" s="46"/>
      <c r="D59" s="46"/>
      <c r="E59" s="46"/>
      <c r="F59" s="46"/>
      <c r="G59" s="46"/>
    </row>
    <row r="60" spans="1:7" s="1" customFormat="1" ht="21" customHeight="1">
      <c r="A60" s="46"/>
      <c r="B60" s="46"/>
      <c r="C60" s="46"/>
      <c r="D60" s="46"/>
      <c r="E60" s="46"/>
      <c r="F60" s="46"/>
      <c r="G60" s="46"/>
    </row>
    <row r="61" s="1" customFormat="1" ht="21" customHeight="1"/>
    <row r="62" spans="1:7" s="1" customFormat="1" ht="21" customHeight="1">
      <c r="A62" s="46"/>
      <c r="B62" s="46"/>
      <c r="C62" s="46"/>
      <c r="D62" s="46"/>
      <c r="E62" s="46"/>
      <c r="F62" s="46"/>
      <c r="G62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6" sqref="C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61"/>
    </row>
    <row r="2" spans="1:7" s="1" customFormat="1" ht="30" customHeight="1">
      <c r="A2" s="81" t="s">
        <v>215</v>
      </c>
      <c r="B2" s="81"/>
      <c r="C2" s="81"/>
      <c r="D2" s="81"/>
      <c r="E2" s="81"/>
      <c r="F2" s="81"/>
      <c r="G2" s="81"/>
    </row>
    <row r="3" spans="1:7" s="1" customFormat="1" ht="18" customHeight="1">
      <c r="A3" s="38" t="s">
        <v>10</v>
      </c>
      <c r="B3" s="38"/>
      <c r="C3" s="38"/>
      <c r="D3" s="39"/>
      <c r="E3" s="39"/>
      <c r="F3" s="39"/>
      <c r="G3" s="20" t="s">
        <v>11</v>
      </c>
    </row>
    <row r="4" spans="1:7" s="1" customFormat="1" ht="31.5" customHeight="1">
      <c r="A4" s="22" t="s">
        <v>216</v>
      </c>
      <c r="B4" s="22" t="s">
        <v>217</v>
      </c>
      <c r="C4" s="22" t="s">
        <v>37</v>
      </c>
      <c r="D4" s="62" t="s">
        <v>218</v>
      </c>
      <c r="E4" s="22" t="s">
        <v>219</v>
      </c>
      <c r="F4" s="63" t="s">
        <v>220</v>
      </c>
      <c r="G4" s="22" t="s">
        <v>221</v>
      </c>
    </row>
    <row r="5" spans="1:7" s="1" customFormat="1" ht="21.75" customHeight="1">
      <c r="A5" s="64" t="s">
        <v>51</v>
      </c>
      <c r="B5" s="64" t="s">
        <v>51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s="1" customFormat="1" ht="22.5" customHeight="1">
      <c r="A6" s="42" t="s">
        <v>0</v>
      </c>
      <c r="B6" s="42" t="s">
        <v>37</v>
      </c>
      <c r="C6" s="43">
        <v>84.6</v>
      </c>
      <c r="D6" s="43">
        <v>10</v>
      </c>
      <c r="E6" s="43">
        <v>62.7</v>
      </c>
      <c r="F6" s="28">
        <v>11.9</v>
      </c>
      <c r="G6" s="28"/>
    </row>
    <row r="7" spans="1:7" s="1" customFormat="1" ht="37.5" customHeight="1">
      <c r="A7" s="42" t="s">
        <v>222</v>
      </c>
      <c r="B7" s="42" t="s">
        <v>223</v>
      </c>
      <c r="C7" s="43">
        <v>84.6</v>
      </c>
      <c r="D7" s="43">
        <v>10</v>
      </c>
      <c r="E7" s="43">
        <v>62.7</v>
      </c>
      <c r="F7" s="28">
        <v>11.9</v>
      </c>
      <c r="G7" s="28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81" t="s">
        <v>224</v>
      </c>
      <c r="B2" s="81"/>
      <c r="C2" s="81"/>
      <c r="D2" s="81"/>
      <c r="E2" s="81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100</v>
      </c>
      <c r="B4" s="73"/>
      <c r="C4" s="73" t="s">
        <v>124</v>
      </c>
      <c r="D4" s="73"/>
      <c r="E4" s="73"/>
      <c r="F4" s="46"/>
      <c r="G4" s="46"/>
    </row>
    <row r="5" spans="1:7" s="1" customFormat="1" ht="21" customHeight="1">
      <c r="A5" s="21" t="s">
        <v>106</v>
      </c>
      <c r="B5" s="50" t="s">
        <v>107</v>
      </c>
      <c r="C5" s="23" t="s">
        <v>37</v>
      </c>
      <c r="D5" s="23" t="s">
        <v>101</v>
      </c>
      <c r="E5" s="23" t="s">
        <v>102</v>
      </c>
      <c r="F5" s="46"/>
      <c r="G5" s="46"/>
    </row>
    <row r="6" spans="1:8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  <c r="H6" s="3"/>
    </row>
    <row r="7" spans="1:7" s="1" customFormat="1" ht="18.75" customHeight="1">
      <c r="A7" s="42"/>
      <c r="B7" s="42"/>
      <c r="C7" s="28"/>
      <c r="D7" s="43"/>
      <c r="E7" s="28"/>
      <c r="F7" s="46"/>
      <c r="G7" s="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2019-02-13T06:29:30Z</dcterms:created>
  <dcterms:modified xsi:type="dcterms:W3CDTF">2019-02-13T09:02:12Z</dcterms:modified>
  <cp:category/>
  <cp:version/>
  <cp:contentType/>
  <cp:contentStatus/>
</cp:coreProperties>
</file>