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1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</sheets>
  <definedNames>
    <definedName name="_xlnm.Print_Area" localSheetId="0">'收支预算总表'!$A$1:$D$54</definedName>
    <definedName name="_xlnm.Print_Titles" localSheetId="0">'收支预算总表'!$1:$5,'收支预算总表'!$A:$D</definedName>
    <definedName name="_xlnm.Print_Area" localSheetId="1">'部门收入总表'!$A$1:$O$44</definedName>
    <definedName name="_xlnm.Print_Titles" localSheetId="1">'部门收入总表'!$1:$6,'部门收入总表'!$A:$O</definedName>
    <definedName name="_xlnm.Print_Area" localSheetId="2">'部门支出总表'!$A$1:$H$43</definedName>
    <definedName name="_xlnm.Print_Titles" localSheetId="2">'部门支出总表'!$1:$6,'部门支出总表'!$A:$H</definedName>
    <definedName name="_xlnm.Print_Area" localSheetId="3">'财拨收支总表'!$A$1:$F$54</definedName>
    <definedName name="_xlnm.Print_Titles" localSheetId="3">'财拨收支总表'!$1:$5,'财拨收支总表'!$A:$F</definedName>
    <definedName name="_xlnm.Print_Area" localSheetId="4">'一般公共预算支出表'!$A$1:$E$41</definedName>
    <definedName name="_xlnm.Print_Titles" localSheetId="4">'一般公共预算支出表'!$1:$6,'一般公共预算支出表'!$A:$E</definedName>
    <definedName name="_xlnm.Print_Area" localSheetId="5">'一般公共预算基本支出表'!$A$1:$E$63</definedName>
    <definedName name="_xlnm.Print_Titles" localSheetId="5">'一般公共预算基本支出表'!$1:$6,'一般公共预算基本支出表'!$A:$E</definedName>
    <definedName name="_xlnm.Print_Area" localSheetId="6">'三公表'!$A$1:$G$25</definedName>
    <definedName name="_xlnm.Print_Titles" localSheetId="6">'三公表'!$1:$5,'三公表'!$A:$G</definedName>
    <definedName name="_xlnm.Print_Area" localSheetId="7">'政府性基金'!$A$1:$E$18</definedName>
    <definedName name="_xlnm.Print_Titles" localSheetId="7">'政府性基金'!$1:$6,'政府性基金'!$A:$E</definedName>
    <definedName name="_xlnm.Print_Area" localSheetId="8">'支出总表（引用）'!$A$1:$C$17</definedName>
    <definedName name="_xlnm.Print_Titles" localSheetId="8">'支出总表（引用）'!$1:$6,'支出总表（引用）'!$A:$C</definedName>
    <definedName name="_xlnm.Print_Area" localSheetId="9">'财拨总表（引用）'!$A$1:$D$24</definedName>
    <definedName name="_xlnm.Print_Titles" localSheetId="9">'财拨总表（引用）'!$1:$6,'财拨总表（引用）'!$A:$D</definedName>
  </definedNames>
  <calcPr fullCalcOnLoad="1"/>
</workbook>
</file>

<file path=xl/sharedStrings.xml><?xml version="1.0" encoding="utf-8"?>
<sst xmlns="http://schemas.openxmlformats.org/spreadsheetml/2006/main" count="387" uniqueCount="222">
  <si>
    <t>收支预算总表</t>
  </si>
  <si>
    <t>填报单位:南昌市园林绿化局（部门）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</si>
  <si>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</si>
  <si>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</si>
  <si>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</si>
  <si>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</si>
  <si>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</si>
  <si>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</si>
  <si>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</si>
  <si>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</si>
  <si>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</si>
  <si>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</si>
  <si>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</si>
  <si>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</si>
  <si>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</si>
  <si>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</si>
  <si>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</si>
  <si>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</si>
  <si>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</si>
  <si>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</si>
  <si>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</si>
  <si>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</si>
  <si>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</si>
  <si>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</si>
  <si>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</si>
  <si>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</si>
  <si>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</si>
  <si>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</si>
  <si>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</si>
  <si>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</si>
  <si>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</si>
  <si>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</si>
  <si>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</si>
  <si>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</si>
  <si>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</si>
  <si>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</si>
  <si>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</si>
  <si>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</si>
  <si>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</si>
  <si>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</si>
  <si>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</si>
  <si>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</si>
  <si>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</si>
  <si>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</si>
  <si>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</si>
  <si>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</si>
  <si>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</si>
  <si>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</si>
  <si>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2210203</t>
  </si>
  <si>
    <t>　　购房补贴</t>
  </si>
  <si>
    <t>　　2210201</t>
  </si>
  <si>
    <t>　　住房公积金</t>
  </si>
  <si>
    <t>212</t>
  </si>
  <si>
    <t>城乡社区支出</t>
  </si>
  <si>
    <t>　99</t>
  </si>
  <si>
    <t>　其他城乡社区支出</t>
  </si>
  <si>
    <t>　　2129901</t>
  </si>
  <si>
    <t>　　其他城乡社区支出</t>
  </si>
  <si>
    <t>　08</t>
  </si>
  <si>
    <t>　国有土地使用权出让收入及对应专项债务收入安排的支出</t>
  </si>
  <si>
    <t>　　2120803</t>
  </si>
  <si>
    <t>　　城市建设支出</t>
  </si>
  <si>
    <t>　05</t>
  </si>
  <si>
    <t>　城乡社区环境卫生</t>
  </si>
  <si>
    <t>　　2120501</t>
  </si>
  <si>
    <t>　　城乡社区环境卫生</t>
  </si>
  <si>
    <t>　01</t>
  </si>
  <si>
    <t>　城乡社区管理事务</t>
  </si>
  <si>
    <t>　　2120102</t>
  </si>
  <si>
    <t>　　一般行政管理事务</t>
  </si>
  <si>
    <t>　　2120101</t>
  </si>
  <si>
    <t>　　行政运行</t>
  </si>
  <si>
    <t>210</t>
  </si>
  <si>
    <t>卫生健康支出</t>
  </si>
  <si>
    <t>　04</t>
  </si>
  <si>
    <t>　公共卫生</t>
  </si>
  <si>
    <t>　　2100499</t>
  </si>
  <si>
    <t>　　其他公共卫生支出</t>
  </si>
  <si>
    <t>208</t>
  </si>
  <si>
    <t>社会保障和就业支出</t>
  </si>
  <si>
    <t>　行政事业单位离退休</t>
  </si>
  <si>
    <t>　　2080506</t>
  </si>
  <si>
    <t>　　机关事业单位职业年金缴费支出</t>
  </si>
  <si>
    <t>　　2080505</t>
  </si>
  <si>
    <t>　　机关事业单位基本养老保险缴费支出</t>
  </si>
  <si>
    <t>　　2080504</t>
  </si>
  <si>
    <t>　　未归口管理的行政单位离退休</t>
  </si>
  <si>
    <t>206</t>
  </si>
  <si>
    <t>科学技术支出</t>
  </si>
  <si>
    <t>　技术研究与开发</t>
  </si>
  <si>
    <t>　　2060402</t>
  </si>
  <si>
    <t>　　应用技术研究与开发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</si>
  <si>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</si>
  <si>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</si>
  <si>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</si>
  <si>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</si>
  <si>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</si>
  <si>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</si>
  <si>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</si>
  <si>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</si>
  <si>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</si>
  <si>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</si>
  <si>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</si>
  <si>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</si>
  <si>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</si>
  <si>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</si>
  <si>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</si>
  <si>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</si>
  <si>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</si>
  <si>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</si>
  <si>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</si>
  <si>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</si>
  <si>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</si>
  <si>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</si>
  <si>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</si>
  <si>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</si>
  <si>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</si>
  <si>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</si>
  <si>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</si>
  <si>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</si>
  <si>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</si>
  <si>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</si>
  <si>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</si>
  <si>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</si>
  <si>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</si>
  <si>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</si>
  <si>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</si>
  <si>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</si>
  <si>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</si>
  <si>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</si>
  <si>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</si>
  <si>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</si>
  <si>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3010702</t>
  </si>
  <si>
    <t>　绩效工资基本标准线部分</t>
  </si>
  <si>
    <t>3010703</t>
  </si>
  <si>
    <t>　绩效工资超基本标准线部分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</si>
  <si>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</si>
  <si>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</si>
  <si>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</si>
  <si>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</si>
  <si>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</si>
  <si>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</si>
  <si>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</si>
  <si>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</si>
  <si>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</si>
  <si>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</si>
  <si>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</si>
  <si>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</si>
  <si>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</si>
  <si>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</si>
  <si>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</si>
  <si>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</si>
  <si>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</si>
  <si>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</si>
  <si>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</si>
  <si>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</si>
  <si>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</si>
  <si>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</si>
  <si>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</si>
  <si>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</si>
  <si>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</si>
  <si>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</si>
  <si>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</si>
  <si>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</si>
  <si>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</si>
  <si>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</si>
  <si>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</si>
  <si>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</si>
  <si>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</si>
  <si>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</si>
  <si>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</si>
  <si>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</si>
  <si>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</si>
  <si>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</si>
  <si>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</si>
  <si>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</si>
  <si>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</si>
  <si>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</si>
  <si>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</si>
  <si>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</si>
  <si>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</si>
  <si>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</si>
  <si>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</si>
  <si>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</si>
  <si>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</si>
  <si>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</si>
  <si>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</si>
  <si>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</si>
  <si>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</si>
  <si>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</si>
  <si>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</si>
  <si>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</si>
  <si>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</si>
  <si>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</si>
  <si>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</si>
  <si>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</si>
  <si>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</si>
  <si>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</si>
  <si>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</si>
  <si>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</si>
  <si>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30304</t>
  </si>
  <si>
    <t>　抚恤金</t>
  </si>
  <si>
    <t>30399</t>
  </si>
  <si>
    <t>　其他对个人和家庭的补助</t>
  </si>
  <si>
    <t>资本性支出</t>
  </si>
  <si>
    <t>31002</t>
  </si>
  <si>
    <t>　办公设备购置</t>
  </si>
  <si>
    <t>31007</t>
  </si>
  <si>
    <t>　信息网络及软件购置更新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</si>
  <si>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</si>
  <si>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</si>
  <si>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</si>
  <si>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</si>
  <si>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</si>
  <si>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</si>
  <si>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</si>
  <si>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706</t>
  </si>
  <si>
    <t>南昌市园林绿化局（部门）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</si>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</sst>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2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4" borderId="5" applyNumberFormat="0" applyAlignment="0" applyProtection="0"/>
    <xf numFmtId="0" fontId="24" fillId="4" borderId="1" applyNumberFormat="0" applyAlignment="0" applyProtection="0"/>
    <xf numFmtId="0" fontId="27" fillId="9" borderId="6" applyNumberFormat="0" applyAlignment="0" applyProtection="0"/>
    <xf numFmtId="0" fontId="12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13" fillId="10" borderId="0" applyNumberFormat="0" applyBorder="0" applyAlignment="0" applyProtection="0"/>
    <xf numFmtId="0" fontId="20" fillId="8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4" fillId="16" borderId="0" applyNumberFormat="0" applyBorder="0" applyAlignment="0" applyProtection="0"/>
    <xf numFmtId="0" fontId="12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2" fillId="8" borderId="0" applyNumberFormat="0" applyBorder="0" applyAlignment="0" applyProtection="0"/>
    <xf numFmtId="0" fontId="14" fillId="17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12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15388.46</v>
      </c>
      <c r="C6" s="55" t="str">
        <f>'支出总表（引用）'!A8</f>
        <v>科学技术支出</v>
      </c>
      <c r="D6" s="43">
        <f>'支出总表（引用）'!B8</f>
        <v>10</v>
      </c>
    </row>
    <row r="7" spans="1:4" s="1" customFormat="1" ht="17.25" customHeight="1">
      <c r="A7" s="35" t="s">
        <v>9</v>
      </c>
      <c r="B7" s="36">
        <v>15388.46</v>
      </c>
      <c r="C7" s="55" t="str">
        <f>'支出总表（引用）'!A9</f>
        <v>社会保障和就业支出</v>
      </c>
      <c r="D7" s="43">
        <f>'支出总表（引用）'!B9</f>
        <v>768.81</v>
      </c>
    </row>
    <row r="8" spans="1:4" s="1" customFormat="1" ht="17.25" customHeight="1">
      <c r="A8" s="35" t="s">
        <v>10</v>
      </c>
      <c r="B8" s="36"/>
      <c r="C8" s="55" t="str">
        <f>'支出总表（引用）'!A10</f>
        <v>卫生健康支出</v>
      </c>
      <c r="D8" s="43">
        <f>'支出总表（引用）'!B10</f>
        <v>81.54</v>
      </c>
    </row>
    <row r="9" spans="1:4" s="1" customFormat="1" ht="17.25" customHeight="1">
      <c r="A9" s="35" t="s">
        <v>11</v>
      </c>
      <c r="B9" s="36"/>
      <c r="C9" s="55" t="str">
        <f>'支出总表（引用）'!A11</f>
        <v>城乡社区支出</v>
      </c>
      <c r="D9" s="43">
        <f>'支出总表（引用）'!B11</f>
        <v>15888.34</v>
      </c>
    </row>
    <row r="10" spans="1:4" s="1" customFormat="1" ht="17.25" customHeight="1">
      <c r="A10" s="35" t="s">
        <v>12</v>
      </c>
      <c r="B10" s="36"/>
      <c r="C10" s="55" t="str">
        <f>'支出总表（引用）'!A12</f>
        <v>住房保障支出</v>
      </c>
      <c r="D10" s="43">
        <f>'支出总表（引用）'!B12</f>
        <v>618.91</v>
      </c>
    </row>
    <row r="11" spans="1:4" s="1" customFormat="1" ht="17.25" customHeight="1">
      <c r="A11" s="35" t="s">
        <v>13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14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18</v>
      </c>
      <c r="B49" s="36">
        <f>SUM(B6,B11,B12,B13,B14,B15)</f>
        <v>15388.46</v>
      </c>
      <c r="C49" s="44" t="s">
        <v>19</v>
      </c>
      <c r="D49" s="21">
        <f>'支出总表（引用）'!B7</f>
        <v>17367.6</v>
      </c>
    </row>
    <row r="50" spans="1:4" s="1" customFormat="1" ht="17.25" customHeight="1">
      <c r="A50" s="35" t="s">
        <v>20</v>
      </c>
      <c r="B50" s="36"/>
      <c r="C50" s="56" t="s">
        <v>21</v>
      </c>
      <c r="D50" s="21"/>
    </row>
    <row r="51" spans="1:4" s="1" customFormat="1" ht="17.25" customHeight="1">
      <c r="A51" s="35" t="s">
        <v>22</v>
      </c>
      <c r="B51" s="57">
        <v>1979.14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23</v>
      </c>
      <c r="B53" s="61">
        <f>SUM(B49,B50,B51)</f>
        <v>17367.6</v>
      </c>
      <c r="C53" s="44" t="s">
        <v>24</v>
      </c>
      <c r="D53" s="21">
        <f>B53</f>
        <v>17367.6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221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220</v>
      </c>
      <c r="B4" s="4" t="s">
        <v>30</v>
      </c>
      <c r="C4" s="4" t="s">
        <v>103</v>
      </c>
      <c r="D4" s="4" t="s">
        <v>104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15388.46</v>
      </c>
      <c r="C7" s="8">
        <v>15388.46</v>
      </c>
      <c r="D7" s="7"/>
    </row>
    <row r="8" spans="1:4" s="1" customFormat="1" ht="37.5" customHeight="1">
      <c r="A8" s="6" t="s">
        <v>79</v>
      </c>
      <c r="B8" s="7">
        <v>768.23</v>
      </c>
      <c r="C8" s="8">
        <v>768.23</v>
      </c>
      <c r="D8" s="7"/>
    </row>
    <row r="9" spans="1:4" s="1" customFormat="1" ht="37.5" customHeight="1">
      <c r="A9" s="6" t="s">
        <v>53</v>
      </c>
      <c r="B9" s="7">
        <v>14002.73</v>
      </c>
      <c r="C9" s="8">
        <v>14002.73</v>
      </c>
      <c r="D9" s="7"/>
    </row>
    <row r="10" spans="1:4" s="1" customFormat="1" ht="37.5" customHeight="1">
      <c r="A10" s="6" t="s">
        <v>45</v>
      </c>
      <c r="B10" s="7">
        <v>617.5</v>
      </c>
      <c r="C10" s="8">
        <v>617.5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1" t="s">
        <v>28</v>
      </c>
      <c r="D4" s="52" t="s">
        <v>29</v>
      </c>
      <c r="E4" s="4" t="s">
        <v>30</v>
      </c>
      <c r="F4" s="4"/>
      <c r="G4" s="4"/>
      <c r="H4" s="4"/>
      <c r="I4" s="4"/>
      <c r="J4" s="46" t="s">
        <v>31</v>
      </c>
      <c r="K4" s="46" t="s">
        <v>32</v>
      </c>
      <c r="L4" s="46" t="s">
        <v>33</v>
      </c>
      <c r="M4" s="46" t="s">
        <v>34</v>
      </c>
      <c r="N4" s="46" t="s">
        <v>35</v>
      </c>
      <c r="O4" s="52" t="s">
        <v>36</v>
      </c>
    </row>
    <row r="5" spans="1:15" s="1" customFormat="1" ht="58.5" customHeight="1">
      <c r="A5" s="4"/>
      <c r="B5" s="4"/>
      <c r="C5" s="53"/>
      <c r="D5" s="52"/>
      <c r="E5" s="52" t="s">
        <v>37</v>
      </c>
      <c r="F5" s="52" t="s">
        <v>38</v>
      </c>
      <c r="G5" s="52" t="s">
        <v>39</v>
      </c>
      <c r="H5" s="52" t="s">
        <v>40</v>
      </c>
      <c r="I5" s="52" t="s">
        <v>41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43</v>
      </c>
      <c r="B7" s="6" t="s">
        <v>28</v>
      </c>
      <c r="C7" s="22">
        <v>17367.6</v>
      </c>
      <c r="D7" s="22">
        <v>1979.14</v>
      </c>
      <c r="E7" s="22">
        <v>15388.46</v>
      </c>
      <c r="F7" s="22">
        <v>15388.46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44</v>
      </c>
      <c r="B8" s="6" t="s">
        <v>45</v>
      </c>
      <c r="C8" s="22">
        <v>618.91</v>
      </c>
      <c r="D8" s="22">
        <v>1.41</v>
      </c>
      <c r="E8" s="22">
        <v>617.5</v>
      </c>
      <c r="F8" s="22">
        <v>617.5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46</v>
      </c>
      <c r="B9" s="6" t="s">
        <v>47</v>
      </c>
      <c r="C9" s="22">
        <v>618.91</v>
      </c>
      <c r="D9" s="22">
        <v>1.41</v>
      </c>
      <c r="E9" s="22">
        <v>617.5</v>
      </c>
      <c r="F9" s="22">
        <v>617.5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48</v>
      </c>
      <c r="B10" s="6" t="s">
        <v>49</v>
      </c>
      <c r="C10" s="22">
        <v>153.23</v>
      </c>
      <c r="D10" s="22">
        <v>1.41</v>
      </c>
      <c r="E10" s="22">
        <v>151.82</v>
      </c>
      <c r="F10" s="22">
        <v>151.82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50</v>
      </c>
      <c r="B11" s="6" t="s">
        <v>51</v>
      </c>
      <c r="C11" s="22">
        <v>465.68</v>
      </c>
      <c r="D11" s="22"/>
      <c r="E11" s="22">
        <v>465.68</v>
      </c>
      <c r="F11" s="22">
        <v>465.68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52</v>
      </c>
      <c r="B12" s="6" t="s">
        <v>53</v>
      </c>
      <c r="C12" s="22">
        <v>15888.34</v>
      </c>
      <c r="D12" s="22">
        <v>1885.61</v>
      </c>
      <c r="E12" s="22">
        <v>14002.73</v>
      </c>
      <c r="F12" s="22">
        <v>14002.73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54</v>
      </c>
      <c r="B13" s="6" t="s">
        <v>55</v>
      </c>
      <c r="C13" s="22">
        <v>1042.3</v>
      </c>
      <c r="D13" s="22">
        <v>1041.3</v>
      </c>
      <c r="E13" s="22">
        <v>1</v>
      </c>
      <c r="F13" s="22">
        <v>1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56</v>
      </c>
      <c r="B14" s="6" t="s">
        <v>57</v>
      </c>
      <c r="C14" s="22">
        <v>1042.3</v>
      </c>
      <c r="D14" s="22">
        <v>1041.3</v>
      </c>
      <c r="E14" s="22">
        <v>1</v>
      </c>
      <c r="F14" s="22">
        <v>1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114" customHeight="1">
      <c r="A15" s="6" t="s">
        <v>58</v>
      </c>
      <c r="B15" s="6" t="s">
        <v>59</v>
      </c>
      <c r="C15" s="22">
        <v>126.65</v>
      </c>
      <c r="D15" s="22">
        <v>126.65</v>
      </c>
      <c r="E15" s="22"/>
      <c r="F15" s="22"/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60</v>
      </c>
      <c r="B16" s="6" t="s">
        <v>61</v>
      </c>
      <c r="C16" s="22">
        <v>126.65</v>
      </c>
      <c r="D16" s="22">
        <v>126.65</v>
      </c>
      <c r="E16" s="22"/>
      <c r="F16" s="22"/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62</v>
      </c>
      <c r="B17" s="6" t="s">
        <v>63</v>
      </c>
      <c r="C17" s="22">
        <v>13803.01</v>
      </c>
      <c r="D17" s="22">
        <v>218.51</v>
      </c>
      <c r="E17" s="22">
        <v>13584.5</v>
      </c>
      <c r="F17" s="22">
        <v>13584.5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64</v>
      </c>
      <c r="B18" s="6" t="s">
        <v>65</v>
      </c>
      <c r="C18" s="22">
        <v>13803.01</v>
      </c>
      <c r="D18" s="22">
        <v>218.51</v>
      </c>
      <c r="E18" s="22">
        <v>13584.5</v>
      </c>
      <c r="F18" s="22">
        <v>13584.5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66</v>
      </c>
      <c r="B19" s="6" t="s">
        <v>67</v>
      </c>
      <c r="C19" s="22">
        <v>916.38</v>
      </c>
      <c r="D19" s="22">
        <v>499.15</v>
      </c>
      <c r="E19" s="22">
        <v>417.23</v>
      </c>
      <c r="F19" s="22">
        <v>417.23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37.5" customHeight="1">
      <c r="A20" s="6" t="s">
        <v>68</v>
      </c>
      <c r="B20" s="6" t="s">
        <v>69</v>
      </c>
      <c r="C20" s="22">
        <v>517.42</v>
      </c>
      <c r="D20" s="22">
        <v>480.22</v>
      </c>
      <c r="E20" s="22">
        <v>37.2</v>
      </c>
      <c r="F20" s="22">
        <v>37.2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70</v>
      </c>
      <c r="B21" s="6" t="s">
        <v>71</v>
      </c>
      <c r="C21" s="22">
        <v>398.96</v>
      </c>
      <c r="D21" s="22">
        <v>18.93</v>
      </c>
      <c r="E21" s="22">
        <v>380.03</v>
      </c>
      <c r="F21" s="22">
        <v>380.03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37.5" customHeight="1">
      <c r="A22" s="6" t="s">
        <v>72</v>
      </c>
      <c r="B22" s="6" t="s">
        <v>73</v>
      </c>
      <c r="C22" s="22">
        <v>81.54</v>
      </c>
      <c r="D22" s="22">
        <v>81.54</v>
      </c>
      <c r="E22" s="22"/>
      <c r="F22" s="22"/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74</v>
      </c>
      <c r="B23" s="6" t="s">
        <v>75</v>
      </c>
      <c r="C23" s="22">
        <v>81.54</v>
      </c>
      <c r="D23" s="22">
        <v>81.54</v>
      </c>
      <c r="E23" s="22"/>
      <c r="F23" s="22"/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37.5" customHeight="1">
      <c r="A24" s="6" t="s">
        <v>76</v>
      </c>
      <c r="B24" s="6" t="s">
        <v>77</v>
      </c>
      <c r="C24" s="22">
        <v>81.54</v>
      </c>
      <c r="D24" s="22">
        <v>81.54</v>
      </c>
      <c r="E24" s="22"/>
      <c r="F24" s="22"/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37.5" customHeight="1">
      <c r="A25" s="6" t="s">
        <v>78</v>
      </c>
      <c r="B25" s="6" t="s">
        <v>79</v>
      </c>
      <c r="C25" s="22">
        <v>768.81</v>
      </c>
      <c r="D25" s="22">
        <v>0.58</v>
      </c>
      <c r="E25" s="22">
        <v>768.23</v>
      </c>
      <c r="F25" s="22">
        <v>768.23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37.5" customHeight="1">
      <c r="A26" s="6" t="s">
        <v>62</v>
      </c>
      <c r="B26" s="6" t="s">
        <v>80</v>
      </c>
      <c r="C26" s="22">
        <v>768.81</v>
      </c>
      <c r="D26" s="22">
        <v>0.58</v>
      </c>
      <c r="E26" s="22">
        <v>768.23</v>
      </c>
      <c r="F26" s="22">
        <v>768.23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75.75" customHeight="1">
      <c r="A27" s="6" t="s">
        <v>81</v>
      </c>
      <c r="B27" s="6" t="s">
        <v>82</v>
      </c>
      <c r="C27" s="22">
        <v>113.8</v>
      </c>
      <c r="D27" s="22"/>
      <c r="E27" s="22">
        <v>113.8</v>
      </c>
      <c r="F27" s="22">
        <v>113.8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75.75" customHeight="1">
      <c r="A28" s="6" t="s">
        <v>83</v>
      </c>
      <c r="B28" s="6" t="s">
        <v>84</v>
      </c>
      <c r="C28" s="22">
        <v>653.31</v>
      </c>
      <c r="D28" s="22"/>
      <c r="E28" s="22">
        <v>653.31</v>
      </c>
      <c r="F28" s="22">
        <v>653.31</v>
      </c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57" customHeight="1">
      <c r="A29" s="6" t="s">
        <v>85</v>
      </c>
      <c r="B29" s="6" t="s">
        <v>86</v>
      </c>
      <c r="C29" s="22">
        <v>1.7</v>
      </c>
      <c r="D29" s="22">
        <v>0.58</v>
      </c>
      <c r="E29" s="22">
        <v>1.12</v>
      </c>
      <c r="F29" s="22">
        <v>1.12</v>
      </c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37.5" customHeight="1">
      <c r="A30" s="6" t="s">
        <v>87</v>
      </c>
      <c r="B30" s="6" t="s">
        <v>88</v>
      </c>
      <c r="C30" s="22">
        <v>10</v>
      </c>
      <c r="D30" s="22">
        <v>10</v>
      </c>
      <c r="E30" s="22"/>
      <c r="F30" s="22"/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37.5" customHeight="1">
      <c r="A31" s="6" t="s">
        <v>74</v>
      </c>
      <c r="B31" s="6" t="s">
        <v>89</v>
      </c>
      <c r="C31" s="22">
        <v>10</v>
      </c>
      <c r="D31" s="22">
        <v>10</v>
      </c>
      <c r="E31" s="22"/>
      <c r="F31" s="22"/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57" customHeight="1">
      <c r="A32" s="6" t="s">
        <v>90</v>
      </c>
      <c r="B32" s="6" t="s">
        <v>91</v>
      </c>
      <c r="C32" s="22">
        <v>10</v>
      </c>
      <c r="D32" s="22">
        <v>10</v>
      </c>
      <c r="E32" s="22"/>
      <c r="F32" s="22"/>
      <c r="G32" s="22"/>
      <c r="H32" s="22"/>
      <c r="I32" s="22"/>
      <c r="J32" s="22"/>
      <c r="K32" s="22"/>
      <c r="L32" s="21"/>
      <c r="M32" s="49"/>
      <c r="N32" s="54"/>
      <c r="O32" s="21"/>
    </row>
    <row r="33" spans="1:16" s="1" customFormat="1" ht="2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5" s="1" customFormat="1" ht="2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s="1" customFormat="1" ht="21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s="1" customFormat="1" ht="21" customHeight="1">
      <c r="B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2:15" s="1" customFormat="1" ht="21" customHeight="1">
      <c r="B37" s="11"/>
      <c r="C37" s="11"/>
      <c r="D37" s="11"/>
      <c r="I37" s="11"/>
      <c r="K37" s="11"/>
      <c r="L37" s="11"/>
      <c r="N37" s="11"/>
      <c r="O37" s="11"/>
    </row>
    <row r="38" spans="10:13" s="1" customFormat="1" ht="21" customHeight="1">
      <c r="J38" s="11"/>
      <c r="K38" s="11"/>
      <c r="L38" s="11"/>
      <c r="M38" s="11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92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93</v>
      </c>
      <c r="B4" s="4"/>
      <c r="C4" s="46" t="s">
        <v>28</v>
      </c>
      <c r="D4" s="3" t="s">
        <v>94</v>
      </c>
      <c r="E4" s="4" t="s">
        <v>95</v>
      </c>
      <c r="F4" s="47" t="s">
        <v>96</v>
      </c>
      <c r="G4" s="4" t="s">
        <v>97</v>
      </c>
      <c r="H4" s="48" t="s">
        <v>98</v>
      </c>
      <c r="I4" s="13"/>
      <c r="J4" s="13"/>
    </row>
    <row r="5" spans="1:10" s="1" customFormat="1" ht="21" customHeight="1">
      <c r="A5" s="4" t="s">
        <v>99</v>
      </c>
      <c r="B5" s="4" t="s">
        <v>100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17367.6</v>
      </c>
      <c r="D7" s="22">
        <v>7477.42</v>
      </c>
      <c r="E7" s="22">
        <v>9890.18</v>
      </c>
      <c r="F7" s="22"/>
      <c r="G7" s="21"/>
      <c r="H7" s="49"/>
      <c r="I7" s="13"/>
      <c r="J7" s="13"/>
    </row>
    <row r="8" spans="1:8" s="1" customFormat="1" ht="18.75" customHeight="1">
      <c r="A8" s="6" t="s">
        <v>87</v>
      </c>
      <c r="B8" s="6" t="s">
        <v>88</v>
      </c>
      <c r="C8" s="22">
        <v>10</v>
      </c>
      <c r="D8" s="22"/>
      <c r="E8" s="22">
        <v>10</v>
      </c>
      <c r="F8" s="22"/>
      <c r="G8" s="21"/>
      <c r="H8" s="49"/>
    </row>
    <row r="9" spans="1:8" s="1" customFormat="1" ht="37.5" customHeight="1">
      <c r="A9" s="6" t="s">
        <v>74</v>
      </c>
      <c r="B9" s="6" t="s">
        <v>89</v>
      </c>
      <c r="C9" s="22">
        <v>10</v>
      </c>
      <c r="D9" s="22"/>
      <c r="E9" s="22">
        <v>10</v>
      </c>
      <c r="F9" s="22"/>
      <c r="G9" s="21"/>
      <c r="H9" s="49"/>
    </row>
    <row r="10" spans="1:8" s="1" customFormat="1" ht="37.5" customHeight="1">
      <c r="A10" s="6" t="s">
        <v>90</v>
      </c>
      <c r="B10" s="6" t="s">
        <v>91</v>
      </c>
      <c r="C10" s="22">
        <v>10</v>
      </c>
      <c r="D10" s="22"/>
      <c r="E10" s="22">
        <v>10</v>
      </c>
      <c r="F10" s="22"/>
      <c r="G10" s="21"/>
      <c r="H10" s="49"/>
    </row>
    <row r="11" spans="1:8" s="1" customFormat="1" ht="37.5" customHeight="1">
      <c r="A11" s="6" t="s">
        <v>78</v>
      </c>
      <c r="B11" s="6" t="s">
        <v>79</v>
      </c>
      <c r="C11" s="22">
        <v>768.81</v>
      </c>
      <c r="D11" s="22">
        <v>768.81</v>
      </c>
      <c r="E11" s="22"/>
      <c r="F11" s="22"/>
      <c r="G11" s="21"/>
      <c r="H11" s="49"/>
    </row>
    <row r="12" spans="1:8" s="1" customFormat="1" ht="37.5" customHeight="1">
      <c r="A12" s="6" t="s">
        <v>62</v>
      </c>
      <c r="B12" s="6" t="s">
        <v>80</v>
      </c>
      <c r="C12" s="22">
        <v>768.81</v>
      </c>
      <c r="D12" s="22">
        <v>768.81</v>
      </c>
      <c r="E12" s="22"/>
      <c r="F12" s="22"/>
      <c r="G12" s="21"/>
      <c r="H12" s="49"/>
    </row>
    <row r="13" spans="1:8" s="1" customFormat="1" ht="37.5" customHeight="1">
      <c r="A13" s="6" t="s">
        <v>85</v>
      </c>
      <c r="B13" s="6" t="s">
        <v>86</v>
      </c>
      <c r="C13" s="22">
        <v>1.7</v>
      </c>
      <c r="D13" s="22">
        <v>1.7</v>
      </c>
      <c r="E13" s="22"/>
      <c r="F13" s="22"/>
      <c r="G13" s="21"/>
      <c r="H13" s="49"/>
    </row>
    <row r="14" spans="1:8" s="1" customFormat="1" ht="57" customHeight="1">
      <c r="A14" s="6" t="s">
        <v>83</v>
      </c>
      <c r="B14" s="6" t="s">
        <v>84</v>
      </c>
      <c r="C14" s="22">
        <v>653.31</v>
      </c>
      <c r="D14" s="22">
        <v>653.31</v>
      </c>
      <c r="E14" s="22"/>
      <c r="F14" s="22"/>
      <c r="G14" s="21"/>
      <c r="H14" s="49"/>
    </row>
    <row r="15" spans="1:8" s="1" customFormat="1" ht="57" customHeight="1">
      <c r="A15" s="6" t="s">
        <v>81</v>
      </c>
      <c r="B15" s="6" t="s">
        <v>82</v>
      </c>
      <c r="C15" s="22">
        <v>113.8</v>
      </c>
      <c r="D15" s="22">
        <v>113.8</v>
      </c>
      <c r="E15" s="22"/>
      <c r="F15" s="22"/>
      <c r="G15" s="21"/>
      <c r="H15" s="49"/>
    </row>
    <row r="16" spans="1:8" s="1" customFormat="1" ht="18.75" customHeight="1">
      <c r="A16" s="6" t="s">
        <v>72</v>
      </c>
      <c r="B16" s="6" t="s">
        <v>73</v>
      </c>
      <c r="C16" s="22">
        <v>81.54</v>
      </c>
      <c r="D16" s="22"/>
      <c r="E16" s="22">
        <v>81.54</v>
      </c>
      <c r="F16" s="22"/>
      <c r="G16" s="21"/>
      <c r="H16" s="49"/>
    </row>
    <row r="17" spans="1:8" s="1" customFormat="1" ht="18.75" customHeight="1">
      <c r="A17" s="6" t="s">
        <v>74</v>
      </c>
      <c r="B17" s="6" t="s">
        <v>75</v>
      </c>
      <c r="C17" s="22">
        <v>81.54</v>
      </c>
      <c r="D17" s="22"/>
      <c r="E17" s="22">
        <v>81.54</v>
      </c>
      <c r="F17" s="22"/>
      <c r="G17" s="21"/>
      <c r="H17" s="49"/>
    </row>
    <row r="18" spans="1:8" s="1" customFormat="1" ht="37.5" customHeight="1">
      <c r="A18" s="6" t="s">
        <v>76</v>
      </c>
      <c r="B18" s="6" t="s">
        <v>77</v>
      </c>
      <c r="C18" s="22">
        <v>81.54</v>
      </c>
      <c r="D18" s="22"/>
      <c r="E18" s="22">
        <v>81.54</v>
      </c>
      <c r="F18" s="22"/>
      <c r="G18" s="21"/>
      <c r="H18" s="49"/>
    </row>
    <row r="19" spans="1:8" s="1" customFormat="1" ht="18.75" customHeight="1">
      <c r="A19" s="6" t="s">
        <v>52</v>
      </c>
      <c r="B19" s="6" t="s">
        <v>53</v>
      </c>
      <c r="C19" s="22">
        <v>15888.34</v>
      </c>
      <c r="D19" s="22">
        <v>6089.7</v>
      </c>
      <c r="E19" s="22">
        <v>9798.64</v>
      </c>
      <c r="F19" s="22"/>
      <c r="G19" s="21"/>
      <c r="H19" s="49"/>
    </row>
    <row r="20" spans="1:8" s="1" customFormat="1" ht="37.5" customHeight="1">
      <c r="A20" s="6" t="s">
        <v>66</v>
      </c>
      <c r="B20" s="6" t="s">
        <v>67</v>
      </c>
      <c r="C20" s="22">
        <v>916.38</v>
      </c>
      <c r="D20" s="22">
        <v>398.96</v>
      </c>
      <c r="E20" s="22">
        <v>517.42</v>
      </c>
      <c r="F20" s="22"/>
      <c r="G20" s="21"/>
      <c r="H20" s="49"/>
    </row>
    <row r="21" spans="1:8" s="1" customFormat="1" ht="37.5" customHeight="1">
      <c r="A21" s="6" t="s">
        <v>70</v>
      </c>
      <c r="B21" s="6" t="s">
        <v>71</v>
      </c>
      <c r="C21" s="22">
        <v>398.96</v>
      </c>
      <c r="D21" s="22">
        <v>398.96</v>
      </c>
      <c r="E21" s="22"/>
      <c r="F21" s="22"/>
      <c r="G21" s="21"/>
      <c r="H21" s="49"/>
    </row>
    <row r="22" spans="1:8" s="1" customFormat="1" ht="37.5" customHeight="1">
      <c r="A22" s="6" t="s">
        <v>68</v>
      </c>
      <c r="B22" s="6" t="s">
        <v>69</v>
      </c>
      <c r="C22" s="22">
        <v>517.42</v>
      </c>
      <c r="D22" s="22"/>
      <c r="E22" s="22">
        <v>517.42</v>
      </c>
      <c r="F22" s="22"/>
      <c r="G22" s="21"/>
      <c r="H22" s="49"/>
    </row>
    <row r="23" spans="1:8" s="1" customFormat="1" ht="37.5" customHeight="1">
      <c r="A23" s="6" t="s">
        <v>62</v>
      </c>
      <c r="B23" s="6" t="s">
        <v>63</v>
      </c>
      <c r="C23" s="22">
        <v>13803.01</v>
      </c>
      <c r="D23" s="22">
        <v>5690.74</v>
      </c>
      <c r="E23" s="22">
        <v>8112.27</v>
      </c>
      <c r="F23" s="22"/>
      <c r="G23" s="21"/>
      <c r="H23" s="49"/>
    </row>
    <row r="24" spans="1:8" s="1" customFormat="1" ht="37.5" customHeight="1">
      <c r="A24" s="6" t="s">
        <v>64</v>
      </c>
      <c r="B24" s="6" t="s">
        <v>65</v>
      </c>
      <c r="C24" s="22">
        <v>13803.01</v>
      </c>
      <c r="D24" s="22">
        <v>5690.74</v>
      </c>
      <c r="E24" s="22">
        <v>8112.27</v>
      </c>
      <c r="F24" s="22"/>
      <c r="G24" s="21"/>
      <c r="H24" s="49"/>
    </row>
    <row r="25" spans="1:8" s="1" customFormat="1" ht="75.75" customHeight="1">
      <c r="A25" s="6" t="s">
        <v>58</v>
      </c>
      <c r="B25" s="6" t="s">
        <v>59</v>
      </c>
      <c r="C25" s="22">
        <v>126.65</v>
      </c>
      <c r="D25" s="22"/>
      <c r="E25" s="22">
        <v>126.65</v>
      </c>
      <c r="F25" s="22"/>
      <c r="G25" s="21"/>
      <c r="H25" s="49"/>
    </row>
    <row r="26" spans="1:8" s="1" customFormat="1" ht="37.5" customHeight="1">
      <c r="A26" s="6" t="s">
        <v>60</v>
      </c>
      <c r="B26" s="6" t="s">
        <v>61</v>
      </c>
      <c r="C26" s="22">
        <v>126.65</v>
      </c>
      <c r="D26" s="22"/>
      <c r="E26" s="22">
        <v>126.65</v>
      </c>
      <c r="F26" s="22"/>
      <c r="G26" s="21"/>
      <c r="H26" s="49"/>
    </row>
    <row r="27" spans="1:8" s="1" customFormat="1" ht="37.5" customHeight="1">
      <c r="A27" s="6" t="s">
        <v>54</v>
      </c>
      <c r="B27" s="6" t="s">
        <v>55</v>
      </c>
      <c r="C27" s="22">
        <v>1042.3</v>
      </c>
      <c r="D27" s="22"/>
      <c r="E27" s="22">
        <v>1042.3</v>
      </c>
      <c r="F27" s="22"/>
      <c r="G27" s="21"/>
      <c r="H27" s="49"/>
    </row>
    <row r="28" spans="1:8" s="1" customFormat="1" ht="37.5" customHeight="1">
      <c r="A28" s="6" t="s">
        <v>56</v>
      </c>
      <c r="B28" s="6" t="s">
        <v>57</v>
      </c>
      <c r="C28" s="22">
        <v>1042.3</v>
      </c>
      <c r="D28" s="22"/>
      <c r="E28" s="22">
        <v>1042.3</v>
      </c>
      <c r="F28" s="22"/>
      <c r="G28" s="21"/>
      <c r="H28" s="49"/>
    </row>
    <row r="29" spans="1:8" s="1" customFormat="1" ht="18.75" customHeight="1">
      <c r="A29" s="6" t="s">
        <v>44</v>
      </c>
      <c r="B29" s="6" t="s">
        <v>45</v>
      </c>
      <c r="C29" s="22">
        <v>618.91</v>
      </c>
      <c r="D29" s="22">
        <v>618.91</v>
      </c>
      <c r="E29" s="22"/>
      <c r="F29" s="22"/>
      <c r="G29" s="21"/>
      <c r="H29" s="49"/>
    </row>
    <row r="30" spans="1:8" s="1" customFormat="1" ht="18.75" customHeight="1">
      <c r="A30" s="6" t="s">
        <v>46</v>
      </c>
      <c r="B30" s="6" t="s">
        <v>47</v>
      </c>
      <c r="C30" s="22">
        <v>618.91</v>
      </c>
      <c r="D30" s="22">
        <v>618.91</v>
      </c>
      <c r="E30" s="22"/>
      <c r="F30" s="22"/>
      <c r="G30" s="21"/>
      <c r="H30" s="49"/>
    </row>
    <row r="31" spans="1:8" s="1" customFormat="1" ht="37.5" customHeight="1">
      <c r="A31" s="6" t="s">
        <v>50</v>
      </c>
      <c r="B31" s="6" t="s">
        <v>51</v>
      </c>
      <c r="C31" s="22">
        <v>465.68</v>
      </c>
      <c r="D31" s="22">
        <v>465.68</v>
      </c>
      <c r="E31" s="22"/>
      <c r="F31" s="22"/>
      <c r="G31" s="21"/>
      <c r="H31" s="49"/>
    </row>
    <row r="32" spans="1:8" s="1" customFormat="1" ht="37.5" customHeight="1">
      <c r="A32" s="6" t="s">
        <v>48</v>
      </c>
      <c r="B32" s="6" t="s">
        <v>49</v>
      </c>
      <c r="C32" s="22">
        <v>153.23</v>
      </c>
      <c r="D32" s="22">
        <v>153.23</v>
      </c>
      <c r="E32" s="22"/>
      <c r="F32" s="22"/>
      <c r="G32" s="21"/>
      <c r="H32" s="49"/>
    </row>
    <row r="33" spans="1:10" s="1" customFormat="1" ht="21" customHeight="1">
      <c r="A33" s="13"/>
      <c r="B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="1" customFormat="1" ht="21" customHeight="1"/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101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102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103</v>
      </c>
      <c r="F5" s="34" t="s">
        <v>104</v>
      </c>
      <c r="G5" s="13"/>
    </row>
    <row r="6" spans="1:7" s="1" customFormat="1" ht="17.25" customHeight="1">
      <c r="A6" s="35" t="s">
        <v>105</v>
      </c>
      <c r="B6" s="36">
        <v>15388.46</v>
      </c>
      <c r="C6" s="37" t="s">
        <v>106</v>
      </c>
      <c r="D6" s="7">
        <f>'财拨总表（引用）'!B7</f>
        <v>15388.46</v>
      </c>
      <c r="E6" s="7">
        <f>'财拨总表（引用）'!C7</f>
        <v>15388.46</v>
      </c>
      <c r="F6" s="7">
        <f>'财拨总表（引用）'!D7</f>
        <v>0</v>
      </c>
      <c r="G6" s="13"/>
    </row>
    <row r="7" spans="1:7" s="1" customFormat="1" ht="17.25" customHeight="1">
      <c r="A7" s="35" t="s">
        <v>107</v>
      </c>
      <c r="B7" s="36">
        <v>15388.46</v>
      </c>
      <c r="C7" s="38" t="str">
        <f>'财拨总表（引用）'!A8</f>
        <v>社会保障和就业支出</v>
      </c>
      <c r="D7" s="39">
        <f>'财拨总表（引用）'!B8</f>
        <v>768.23</v>
      </c>
      <c r="E7" s="39">
        <f>'财拨总表（引用）'!C8</f>
        <v>768.23</v>
      </c>
      <c r="F7" s="39">
        <f>'财拨总表（引用）'!D8</f>
        <v>0</v>
      </c>
      <c r="G7" s="13"/>
    </row>
    <row r="8" spans="1:7" s="1" customFormat="1" ht="17.25" customHeight="1">
      <c r="A8" s="35" t="s">
        <v>108</v>
      </c>
      <c r="B8" s="36"/>
      <c r="C8" s="38" t="str">
        <f>'财拨总表（引用）'!A9</f>
        <v>城乡社区支出</v>
      </c>
      <c r="D8" s="39">
        <f>'财拨总表（引用）'!B9</f>
        <v>14002.73</v>
      </c>
      <c r="E8" s="39">
        <f>'财拨总表（引用）'!C9</f>
        <v>14002.73</v>
      </c>
      <c r="F8" s="39">
        <f>'财拨总表（引用）'!D9</f>
        <v>0</v>
      </c>
      <c r="G8" s="13"/>
    </row>
    <row r="9" spans="1:7" s="1" customFormat="1" ht="17.25" customHeight="1">
      <c r="A9" s="35" t="s">
        <v>109</v>
      </c>
      <c r="B9" s="36"/>
      <c r="C9" s="38" t="str">
        <f>'财拨总表（引用）'!A10</f>
        <v>住房保障支出</v>
      </c>
      <c r="D9" s="39">
        <f>'财拨总表（引用）'!B10</f>
        <v>617.5</v>
      </c>
      <c r="E9" s="39">
        <f>'财拨总表（引用）'!C10</f>
        <v>617.5</v>
      </c>
      <c r="F9" s="39">
        <f>'财拨总表（引用）'!D10</f>
        <v>0</v>
      </c>
      <c r="G9" s="13"/>
    </row>
    <row r="10" spans="1:7" s="1" customFormat="1" ht="17.25" customHeight="1">
      <c r="A10" s="35" t="s">
        <v>110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111</v>
      </c>
      <c r="B49" s="21"/>
      <c r="C49" s="39" t="s">
        <v>112</v>
      </c>
      <c r="D49" s="39"/>
      <c r="E49" s="39"/>
      <c r="F49" s="21"/>
      <c r="G49" s="13"/>
    </row>
    <row r="50" spans="1:7" s="1" customFormat="1" ht="17.25" customHeight="1">
      <c r="A50" s="17" t="s">
        <v>113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114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23</v>
      </c>
      <c r="B54" s="7">
        <f>B6</f>
        <v>15388.46</v>
      </c>
      <c r="C54" s="44" t="s">
        <v>24</v>
      </c>
      <c r="D54" s="7">
        <f>'财拨总表（引用）'!B7</f>
        <v>15388.46</v>
      </c>
      <c r="E54" s="7">
        <f>'财拨总表（引用）'!C7</f>
        <v>15388.46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115</v>
      </c>
    </row>
  </sheetData>
  <sheetProtection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93</v>
      </c>
      <c r="B4" s="4"/>
      <c r="C4" s="4" t="s">
        <v>117</v>
      </c>
      <c r="D4" s="4"/>
      <c r="E4" s="4"/>
      <c r="F4" s="13"/>
      <c r="G4" s="13"/>
    </row>
    <row r="5" spans="1:7" s="1" customFormat="1" ht="21" customHeight="1">
      <c r="A5" s="4" t="s">
        <v>99</v>
      </c>
      <c r="B5" s="4" t="s">
        <v>100</v>
      </c>
      <c r="C5" s="4" t="s">
        <v>28</v>
      </c>
      <c r="D5" s="4" t="s">
        <v>94</v>
      </c>
      <c r="E5" s="4" t="s">
        <v>95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15388.46</v>
      </c>
      <c r="D7" s="22">
        <v>7355.04</v>
      </c>
      <c r="E7" s="21">
        <v>8033.42</v>
      </c>
      <c r="F7" s="13"/>
      <c r="G7" s="13"/>
    </row>
    <row r="8" spans="1:5" s="1" customFormat="1" ht="37.5" customHeight="1">
      <c r="A8" s="6" t="s">
        <v>78</v>
      </c>
      <c r="B8" s="6" t="s">
        <v>79</v>
      </c>
      <c r="C8" s="22">
        <v>768.23</v>
      </c>
      <c r="D8" s="22">
        <v>768.23</v>
      </c>
      <c r="E8" s="21"/>
    </row>
    <row r="9" spans="1:5" s="1" customFormat="1" ht="37.5" customHeight="1">
      <c r="A9" s="6" t="s">
        <v>62</v>
      </c>
      <c r="B9" s="6" t="s">
        <v>80</v>
      </c>
      <c r="C9" s="22">
        <v>768.23</v>
      </c>
      <c r="D9" s="22">
        <v>768.23</v>
      </c>
      <c r="E9" s="21"/>
    </row>
    <row r="10" spans="1:5" s="1" customFormat="1" ht="37.5" customHeight="1">
      <c r="A10" s="6" t="s">
        <v>85</v>
      </c>
      <c r="B10" s="6" t="s">
        <v>86</v>
      </c>
      <c r="C10" s="22">
        <v>1.12</v>
      </c>
      <c r="D10" s="22">
        <v>1.12</v>
      </c>
      <c r="E10" s="21"/>
    </row>
    <row r="11" spans="1:5" s="1" customFormat="1" ht="57" customHeight="1">
      <c r="A11" s="6" t="s">
        <v>83</v>
      </c>
      <c r="B11" s="6" t="s">
        <v>84</v>
      </c>
      <c r="C11" s="22">
        <v>653.31</v>
      </c>
      <c r="D11" s="22">
        <v>653.31</v>
      </c>
      <c r="E11" s="21"/>
    </row>
    <row r="12" spans="1:5" s="1" customFormat="1" ht="57" customHeight="1">
      <c r="A12" s="6" t="s">
        <v>81</v>
      </c>
      <c r="B12" s="6" t="s">
        <v>82</v>
      </c>
      <c r="C12" s="22">
        <v>113.8</v>
      </c>
      <c r="D12" s="22">
        <v>113.8</v>
      </c>
      <c r="E12" s="21"/>
    </row>
    <row r="13" spans="1:5" s="1" customFormat="1" ht="18.75" customHeight="1">
      <c r="A13" s="6" t="s">
        <v>52</v>
      </c>
      <c r="B13" s="6" t="s">
        <v>53</v>
      </c>
      <c r="C13" s="22">
        <v>14002.73</v>
      </c>
      <c r="D13" s="22">
        <v>5969.31</v>
      </c>
      <c r="E13" s="21">
        <v>8033.42</v>
      </c>
    </row>
    <row r="14" spans="1:5" s="1" customFormat="1" ht="37.5" customHeight="1">
      <c r="A14" s="6" t="s">
        <v>66</v>
      </c>
      <c r="B14" s="6" t="s">
        <v>67</v>
      </c>
      <c r="C14" s="22">
        <v>417.23</v>
      </c>
      <c r="D14" s="22">
        <v>380.03</v>
      </c>
      <c r="E14" s="21">
        <v>37.2</v>
      </c>
    </row>
    <row r="15" spans="1:5" s="1" customFormat="1" ht="37.5" customHeight="1">
      <c r="A15" s="6" t="s">
        <v>70</v>
      </c>
      <c r="B15" s="6" t="s">
        <v>71</v>
      </c>
      <c r="C15" s="22">
        <v>380.03</v>
      </c>
      <c r="D15" s="22">
        <v>380.03</v>
      </c>
      <c r="E15" s="21"/>
    </row>
    <row r="16" spans="1:5" s="1" customFormat="1" ht="37.5" customHeight="1">
      <c r="A16" s="6" t="s">
        <v>68</v>
      </c>
      <c r="B16" s="6" t="s">
        <v>69</v>
      </c>
      <c r="C16" s="22">
        <v>37.2</v>
      </c>
      <c r="D16" s="22"/>
      <c r="E16" s="21">
        <v>37.2</v>
      </c>
    </row>
    <row r="17" spans="1:5" s="1" customFormat="1" ht="37.5" customHeight="1">
      <c r="A17" s="6" t="s">
        <v>62</v>
      </c>
      <c r="B17" s="6" t="s">
        <v>63</v>
      </c>
      <c r="C17" s="22">
        <v>13584.5</v>
      </c>
      <c r="D17" s="22">
        <v>5589.28</v>
      </c>
      <c r="E17" s="21">
        <v>7995.22</v>
      </c>
    </row>
    <row r="18" spans="1:5" s="1" customFormat="1" ht="37.5" customHeight="1">
      <c r="A18" s="6" t="s">
        <v>64</v>
      </c>
      <c r="B18" s="6" t="s">
        <v>65</v>
      </c>
      <c r="C18" s="22">
        <v>13584.5</v>
      </c>
      <c r="D18" s="22">
        <v>5589.28</v>
      </c>
      <c r="E18" s="21">
        <v>7995.22</v>
      </c>
    </row>
    <row r="19" spans="1:5" s="1" customFormat="1" ht="37.5" customHeight="1">
      <c r="A19" s="6" t="s">
        <v>54</v>
      </c>
      <c r="B19" s="6" t="s">
        <v>55</v>
      </c>
      <c r="C19" s="22">
        <v>1</v>
      </c>
      <c r="D19" s="22"/>
      <c r="E19" s="21">
        <v>1</v>
      </c>
    </row>
    <row r="20" spans="1:5" s="1" customFormat="1" ht="37.5" customHeight="1">
      <c r="A20" s="6" t="s">
        <v>56</v>
      </c>
      <c r="B20" s="6" t="s">
        <v>57</v>
      </c>
      <c r="C20" s="22">
        <v>1</v>
      </c>
      <c r="D20" s="22"/>
      <c r="E20" s="21">
        <v>1</v>
      </c>
    </row>
    <row r="21" spans="1:5" s="1" customFormat="1" ht="18.75" customHeight="1">
      <c r="A21" s="6" t="s">
        <v>44</v>
      </c>
      <c r="B21" s="6" t="s">
        <v>45</v>
      </c>
      <c r="C21" s="22">
        <v>617.5</v>
      </c>
      <c r="D21" s="22">
        <v>617.5</v>
      </c>
      <c r="E21" s="21"/>
    </row>
    <row r="22" spans="1:5" s="1" customFormat="1" ht="18.75" customHeight="1">
      <c r="A22" s="6" t="s">
        <v>46</v>
      </c>
      <c r="B22" s="6" t="s">
        <v>47</v>
      </c>
      <c r="C22" s="22">
        <v>617.5</v>
      </c>
      <c r="D22" s="22">
        <v>617.5</v>
      </c>
      <c r="E22" s="21"/>
    </row>
    <row r="23" spans="1:5" s="1" customFormat="1" ht="37.5" customHeight="1">
      <c r="A23" s="6" t="s">
        <v>50</v>
      </c>
      <c r="B23" s="6" t="s">
        <v>51</v>
      </c>
      <c r="C23" s="22">
        <v>465.68</v>
      </c>
      <c r="D23" s="22">
        <v>465.68</v>
      </c>
      <c r="E23" s="21"/>
    </row>
    <row r="24" spans="1:5" s="1" customFormat="1" ht="37.5" customHeight="1">
      <c r="A24" s="6" t="s">
        <v>48</v>
      </c>
      <c r="B24" s="6" t="s">
        <v>49</v>
      </c>
      <c r="C24" s="22">
        <v>151.82</v>
      </c>
      <c r="D24" s="22">
        <v>151.82</v>
      </c>
      <c r="E24" s="21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119</v>
      </c>
      <c r="B4" s="4"/>
      <c r="C4" s="4" t="s">
        <v>120</v>
      </c>
      <c r="D4" s="4"/>
      <c r="E4" s="4"/>
      <c r="F4" s="13"/>
      <c r="G4" s="13"/>
    </row>
    <row r="5" spans="1:7" s="1" customFormat="1" ht="21" customHeight="1">
      <c r="A5" s="4" t="s">
        <v>99</v>
      </c>
      <c r="B5" s="3" t="s">
        <v>100</v>
      </c>
      <c r="C5" s="19" t="s">
        <v>28</v>
      </c>
      <c r="D5" s="19" t="s">
        <v>121</v>
      </c>
      <c r="E5" s="19" t="s">
        <v>122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7355.04</v>
      </c>
      <c r="D7" s="22">
        <v>6142.83</v>
      </c>
      <c r="E7" s="21">
        <v>1212.21</v>
      </c>
      <c r="F7" s="31"/>
      <c r="G7" s="31"/>
      <c r="H7" s="11"/>
    </row>
    <row r="8" spans="1:5" s="1" customFormat="1" ht="18.75" customHeight="1">
      <c r="A8" s="6"/>
      <c r="B8" s="6" t="s">
        <v>123</v>
      </c>
      <c r="C8" s="22">
        <v>5454.85</v>
      </c>
      <c r="D8" s="22">
        <v>5454.85</v>
      </c>
      <c r="E8" s="21"/>
    </row>
    <row r="9" spans="1:5" s="1" customFormat="1" ht="18.75" customHeight="1">
      <c r="A9" s="6" t="s">
        <v>124</v>
      </c>
      <c r="B9" s="6" t="s">
        <v>125</v>
      </c>
      <c r="C9" s="22">
        <v>1710.85</v>
      </c>
      <c r="D9" s="22">
        <v>1710.85</v>
      </c>
      <c r="E9" s="21"/>
    </row>
    <row r="10" spans="1:5" s="1" customFormat="1" ht="37.5" customHeight="1">
      <c r="A10" s="6" t="s">
        <v>126</v>
      </c>
      <c r="B10" s="6" t="s">
        <v>127</v>
      </c>
      <c r="C10" s="22">
        <v>83.7</v>
      </c>
      <c r="D10" s="22">
        <v>83.7</v>
      </c>
      <c r="E10" s="21"/>
    </row>
    <row r="11" spans="1:5" s="1" customFormat="1" ht="18.75" customHeight="1">
      <c r="A11" s="6" t="s">
        <v>128</v>
      </c>
      <c r="B11" s="6" t="s">
        <v>129</v>
      </c>
      <c r="C11" s="22">
        <v>151.82</v>
      </c>
      <c r="D11" s="22">
        <v>151.82</v>
      </c>
      <c r="E11" s="21"/>
    </row>
    <row r="12" spans="1:5" s="1" customFormat="1" ht="37.5" customHeight="1">
      <c r="A12" s="6" t="s">
        <v>130</v>
      </c>
      <c r="B12" s="6" t="s">
        <v>131</v>
      </c>
      <c r="C12" s="22">
        <v>9.88</v>
      </c>
      <c r="D12" s="22">
        <v>9.88</v>
      </c>
      <c r="E12" s="21"/>
    </row>
    <row r="13" spans="1:5" s="1" customFormat="1" ht="37.5" customHeight="1">
      <c r="A13" s="6" t="s">
        <v>132</v>
      </c>
      <c r="B13" s="6" t="s">
        <v>133</v>
      </c>
      <c r="C13" s="22">
        <v>1270.7</v>
      </c>
      <c r="D13" s="22">
        <v>1270.7</v>
      </c>
      <c r="E13" s="21"/>
    </row>
    <row r="14" spans="1:5" s="1" customFormat="1" ht="57" customHeight="1">
      <c r="A14" s="6" t="s">
        <v>134</v>
      </c>
      <c r="B14" s="6" t="s">
        <v>135</v>
      </c>
      <c r="C14" s="22">
        <v>291.57</v>
      </c>
      <c r="D14" s="22">
        <v>291.57</v>
      </c>
      <c r="E14" s="21"/>
    </row>
    <row r="15" spans="1:5" s="1" customFormat="1" ht="57" customHeight="1">
      <c r="A15" s="6" t="s">
        <v>136</v>
      </c>
      <c r="B15" s="6" t="s">
        <v>137</v>
      </c>
      <c r="C15" s="22">
        <v>653.31</v>
      </c>
      <c r="D15" s="22">
        <v>653.31</v>
      </c>
      <c r="E15" s="21"/>
    </row>
    <row r="16" spans="1:5" s="1" customFormat="1" ht="37.5" customHeight="1">
      <c r="A16" s="6" t="s">
        <v>138</v>
      </c>
      <c r="B16" s="6" t="s">
        <v>139</v>
      </c>
      <c r="C16" s="22">
        <v>113.8</v>
      </c>
      <c r="D16" s="22">
        <v>113.8</v>
      </c>
      <c r="E16" s="21"/>
    </row>
    <row r="17" spans="1:5" s="1" customFormat="1" ht="37.5" customHeight="1">
      <c r="A17" s="6" t="s">
        <v>140</v>
      </c>
      <c r="B17" s="6" t="s">
        <v>141</v>
      </c>
      <c r="C17" s="22">
        <v>455.23</v>
      </c>
      <c r="D17" s="22">
        <v>455.23</v>
      </c>
      <c r="E17" s="21"/>
    </row>
    <row r="18" spans="1:5" s="1" customFormat="1" ht="18.75" customHeight="1">
      <c r="A18" s="6" t="s">
        <v>142</v>
      </c>
      <c r="B18" s="6" t="s">
        <v>143</v>
      </c>
      <c r="C18" s="22">
        <v>57.26</v>
      </c>
      <c r="D18" s="22">
        <v>57.26</v>
      </c>
      <c r="E18" s="21"/>
    </row>
    <row r="19" spans="1:5" s="1" customFormat="1" ht="18.75" customHeight="1">
      <c r="A19" s="6" t="s">
        <v>144</v>
      </c>
      <c r="B19" s="6" t="s">
        <v>145</v>
      </c>
      <c r="C19" s="22">
        <v>6.14</v>
      </c>
      <c r="D19" s="22">
        <v>6.14</v>
      </c>
      <c r="E19" s="21"/>
    </row>
    <row r="20" spans="1:5" s="1" customFormat="1" ht="18.75" customHeight="1">
      <c r="A20" s="6" t="s">
        <v>146</v>
      </c>
      <c r="B20" s="6" t="s">
        <v>147</v>
      </c>
      <c r="C20" s="22">
        <v>465.68</v>
      </c>
      <c r="D20" s="22">
        <v>465.68</v>
      </c>
      <c r="E20" s="21"/>
    </row>
    <row r="21" spans="1:5" s="1" customFormat="1" ht="37.5" customHeight="1">
      <c r="A21" s="6" t="s">
        <v>148</v>
      </c>
      <c r="B21" s="6" t="s">
        <v>149</v>
      </c>
      <c r="C21" s="22">
        <v>184.91</v>
      </c>
      <c r="D21" s="22">
        <v>184.91</v>
      </c>
      <c r="E21" s="21"/>
    </row>
    <row r="22" spans="1:5" s="1" customFormat="1" ht="37.5" customHeight="1">
      <c r="A22" s="6"/>
      <c r="B22" s="6" t="s">
        <v>150</v>
      </c>
      <c r="C22" s="22">
        <v>1113.79</v>
      </c>
      <c r="D22" s="22"/>
      <c r="E22" s="21">
        <v>1113.79</v>
      </c>
    </row>
    <row r="23" spans="1:5" s="1" customFormat="1" ht="18.75" customHeight="1">
      <c r="A23" s="6" t="s">
        <v>151</v>
      </c>
      <c r="B23" s="6" t="s">
        <v>152</v>
      </c>
      <c r="C23" s="22">
        <v>98.01</v>
      </c>
      <c r="D23" s="22"/>
      <c r="E23" s="21">
        <v>98.01</v>
      </c>
    </row>
    <row r="24" spans="1:5" s="1" customFormat="1" ht="18.75" customHeight="1">
      <c r="A24" s="6" t="s">
        <v>153</v>
      </c>
      <c r="B24" s="6" t="s">
        <v>154</v>
      </c>
      <c r="C24" s="22">
        <v>8.5</v>
      </c>
      <c r="D24" s="22"/>
      <c r="E24" s="21">
        <v>8.5</v>
      </c>
    </row>
    <row r="25" spans="1:5" s="1" customFormat="1" ht="18.75" customHeight="1">
      <c r="A25" s="6" t="s">
        <v>155</v>
      </c>
      <c r="B25" s="6" t="s">
        <v>156</v>
      </c>
      <c r="C25" s="22">
        <v>31.8</v>
      </c>
      <c r="D25" s="22"/>
      <c r="E25" s="21">
        <v>31.8</v>
      </c>
    </row>
    <row r="26" spans="1:5" s="1" customFormat="1" ht="18.75" customHeight="1">
      <c r="A26" s="6" t="s">
        <v>157</v>
      </c>
      <c r="B26" s="6" t="s">
        <v>158</v>
      </c>
      <c r="C26" s="22">
        <v>0.5</v>
      </c>
      <c r="D26" s="22"/>
      <c r="E26" s="21">
        <v>0.5</v>
      </c>
    </row>
    <row r="27" spans="1:5" s="1" customFormat="1" ht="18.75" customHeight="1">
      <c r="A27" s="6" t="s">
        <v>159</v>
      </c>
      <c r="B27" s="6" t="s">
        <v>160</v>
      </c>
      <c r="C27" s="22">
        <v>8.37</v>
      </c>
      <c r="D27" s="22"/>
      <c r="E27" s="21">
        <v>8.37</v>
      </c>
    </row>
    <row r="28" spans="1:5" s="1" customFormat="1" ht="18.75" customHeight="1">
      <c r="A28" s="6" t="s">
        <v>161</v>
      </c>
      <c r="B28" s="6" t="s">
        <v>162</v>
      </c>
      <c r="C28" s="22">
        <v>37.7</v>
      </c>
      <c r="D28" s="22"/>
      <c r="E28" s="21">
        <v>37.7</v>
      </c>
    </row>
    <row r="29" spans="1:5" s="1" customFormat="1" ht="18.75" customHeight="1">
      <c r="A29" s="6" t="s">
        <v>163</v>
      </c>
      <c r="B29" s="6" t="s">
        <v>164</v>
      </c>
      <c r="C29" s="22">
        <v>34.52</v>
      </c>
      <c r="D29" s="22"/>
      <c r="E29" s="21">
        <v>34.52</v>
      </c>
    </row>
    <row r="30" spans="1:5" s="1" customFormat="1" ht="18.75" customHeight="1">
      <c r="A30" s="6" t="s">
        <v>165</v>
      </c>
      <c r="B30" s="6" t="s">
        <v>166</v>
      </c>
      <c r="C30" s="22">
        <v>12.9</v>
      </c>
      <c r="D30" s="22"/>
      <c r="E30" s="21">
        <v>12.9</v>
      </c>
    </row>
    <row r="31" spans="1:5" s="1" customFormat="1" ht="18.75" customHeight="1">
      <c r="A31" s="6" t="s">
        <v>167</v>
      </c>
      <c r="B31" s="6" t="s">
        <v>168</v>
      </c>
      <c r="C31" s="22">
        <v>35.64</v>
      </c>
      <c r="D31" s="22"/>
      <c r="E31" s="21">
        <v>35.64</v>
      </c>
    </row>
    <row r="32" spans="1:5" s="1" customFormat="1" ht="18.75" customHeight="1">
      <c r="A32" s="6" t="s">
        <v>169</v>
      </c>
      <c r="B32" s="6" t="s">
        <v>170</v>
      </c>
      <c r="C32" s="22">
        <v>57.45</v>
      </c>
      <c r="D32" s="22"/>
      <c r="E32" s="21">
        <v>57.45</v>
      </c>
    </row>
    <row r="33" spans="1:5" s="1" customFormat="1" ht="37.5" customHeight="1">
      <c r="A33" s="6" t="s">
        <v>171</v>
      </c>
      <c r="B33" s="6" t="s">
        <v>172</v>
      </c>
      <c r="C33" s="22">
        <v>21.68</v>
      </c>
      <c r="D33" s="22"/>
      <c r="E33" s="21">
        <v>21.68</v>
      </c>
    </row>
    <row r="34" spans="1:5" s="1" customFormat="1" ht="18.75" customHeight="1">
      <c r="A34" s="6" t="s">
        <v>173</v>
      </c>
      <c r="B34" s="6" t="s">
        <v>174</v>
      </c>
      <c r="C34" s="22">
        <v>43</v>
      </c>
      <c r="D34" s="22"/>
      <c r="E34" s="21">
        <v>43</v>
      </c>
    </row>
    <row r="35" spans="1:5" s="1" customFormat="1" ht="18.75" customHeight="1">
      <c r="A35" s="6" t="s">
        <v>175</v>
      </c>
      <c r="B35" s="6" t="s">
        <v>176</v>
      </c>
      <c r="C35" s="22">
        <v>9.65</v>
      </c>
      <c r="D35" s="22"/>
      <c r="E35" s="21">
        <v>9.65</v>
      </c>
    </row>
    <row r="36" spans="1:5" s="1" customFormat="1" ht="18.75" customHeight="1">
      <c r="A36" s="6" t="s">
        <v>177</v>
      </c>
      <c r="B36" s="6" t="s">
        <v>178</v>
      </c>
      <c r="C36" s="22">
        <v>44.44</v>
      </c>
      <c r="D36" s="22"/>
      <c r="E36" s="21">
        <v>44.44</v>
      </c>
    </row>
    <row r="37" spans="1:5" s="1" customFormat="1" ht="18.75" customHeight="1">
      <c r="A37" s="6" t="s">
        <v>179</v>
      </c>
      <c r="B37" s="6" t="s">
        <v>180</v>
      </c>
      <c r="C37" s="22">
        <v>38.22</v>
      </c>
      <c r="D37" s="22"/>
      <c r="E37" s="21">
        <v>38.22</v>
      </c>
    </row>
    <row r="38" spans="1:5" s="1" customFormat="1" ht="18.75" customHeight="1">
      <c r="A38" s="6" t="s">
        <v>181</v>
      </c>
      <c r="B38" s="6" t="s">
        <v>182</v>
      </c>
      <c r="C38" s="22">
        <v>10.5</v>
      </c>
      <c r="D38" s="22"/>
      <c r="E38" s="21">
        <v>10.5</v>
      </c>
    </row>
    <row r="39" spans="1:5" s="1" customFormat="1" ht="18.75" customHeight="1">
      <c r="A39" s="6" t="s">
        <v>183</v>
      </c>
      <c r="B39" s="6" t="s">
        <v>184</v>
      </c>
      <c r="C39" s="22">
        <v>272.73</v>
      </c>
      <c r="D39" s="22"/>
      <c r="E39" s="21">
        <v>272.73</v>
      </c>
    </row>
    <row r="40" spans="1:5" s="1" customFormat="1" ht="18.75" customHeight="1">
      <c r="A40" s="6" t="s">
        <v>185</v>
      </c>
      <c r="B40" s="6" t="s">
        <v>186</v>
      </c>
      <c r="C40" s="22">
        <v>143.85</v>
      </c>
      <c r="D40" s="22"/>
      <c r="E40" s="21">
        <v>143.85</v>
      </c>
    </row>
    <row r="41" spans="1:5" s="1" customFormat="1" ht="37.5" customHeight="1">
      <c r="A41" s="6" t="s">
        <v>187</v>
      </c>
      <c r="B41" s="6" t="s">
        <v>188</v>
      </c>
      <c r="C41" s="22">
        <v>7.8</v>
      </c>
      <c r="D41" s="22"/>
      <c r="E41" s="21">
        <v>7.8</v>
      </c>
    </row>
    <row r="42" spans="1:5" s="1" customFormat="1" ht="37.5" customHeight="1">
      <c r="A42" s="6" t="s">
        <v>189</v>
      </c>
      <c r="B42" s="6" t="s">
        <v>190</v>
      </c>
      <c r="C42" s="22">
        <v>114.46</v>
      </c>
      <c r="D42" s="22"/>
      <c r="E42" s="21">
        <v>114.46</v>
      </c>
    </row>
    <row r="43" spans="1:5" s="1" customFormat="1" ht="37.5" customHeight="1">
      <c r="A43" s="6" t="s">
        <v>191</v>
      </c>
      <c r="B43" s="6" t="s">
        <v>192</v>
      </c>
      <c r="C43" s="22">
        <v>8</v>
      </c>
      <c r="D43" s="22"/>
      <c r="E43" s="21">
        <v>8</v>
      </c>
    </row>
    <row r="44" spans="1:5" s="1" customFormat="1" ht="37.5" customHeight="1">
      <c r="A44" s="6" t="s">
        <v>193</v>
      </c>
      <c r="B44" s="6" t="s">
        <v>194</v>
      </c>
      <c r="C44" s="22">
        <v>74.07</v>
      </c>
      <c r="D44" s="22"/>
      <c r="E44" s="21">
        <v>74.07</v>
      </c>
    </row>
    <row r="45" spans="1:5" s="1" customFormat="1" ht="37.5" customHeight="1">
      <c r="A45" s="6"/>
      <c r="B45" s="6" t="s">
        <v>195</v>
      </c>
      <c r="C45" s="22">
        <v>687.98</v>
      </c>
      <c r="D45" s="22">
        <v>687.98</v>
      </c>
      <c r="E45" s="21"/>
    </row>
    <row r="46" spans="1:5" s="1" customFormat="1" ht="18.75" customHeight="1">
      <c r="A46" s="6" t="s">
        <v>196</v>
      </c>
      <c r="B46" s="6" t="s">
        <v>197</v>
      </c>
      <c r="C46" s="22">
        <v>26.88</v>
      </c>
      <c r="D46" s="22">
        <v>26.88</v>
      </c>
      <c r="E46" s="21"/>
    </row>
    <row r="47" spans="1:5" s="1" customFormat="1" ht="37.5" customHeight="1">
      <c r="A47" s="6" t="s">
        <v>198</v>
      </c>
      <c r="B47" s="6" t="s">
        <v>199</v>
      </c>
      <c r="C47" s="22">
        <v>7.56</v>
      </c>
      <c r="D47" s="22">
        <v>7.56</v>
      </c>
      <c r="E47" s="21"/>
    </row>
    <row r="48" spans="1:5" s="1" customFormat="1" ht="18.75" customHeight="1">
      <c r="A48" s="6" t="s">
        <v>200</v>
      </c>
      <c r="B48" s="6" t="s">
        <v>201</v>
      </c>
      <c r="C48" s="22">
        <v>1.81</v>
      </c>
      <c r="D48" s="22">
        <v>1.81</v>
      </c>
      <c r="E48" s="21"/>
    </row>
    <row r="49" spans="1:5" s="1" customFormat="1" ht="37.5" customHeight="1">
      <c r="A49" s="6" t="s">
        <v>202</v>
      </c>
      <c r="B49" s="6" t="s">
        <v>203</v>
      </c>
      <c r="C49" s="22">
        <v>651.73</v>
      </c>
      <c r="D49" s="22">
        <v>651.73</v>
      </c>
      <c r="E49" s="21"/>
    </row>
    <row r="50" spans="1:5" s="1" customFormat="1" ht="18.75" customHeight="1">
      <c r="A50" s="6"/>
      <c r="B50" s="6" t="s">
        <v>204</v>
      </c>
      <c r="C50" s="22">
        <v>98.42</v>
      </c>
      <c r="D50" s="22"/>
      <c r="E50" s="21">
        <v>98.42</v>
      </c>
    </row>
    <row r="51" spans="1:5" s="1" customFormat="1" ht="37.5" customHeight="1">
      <c r="A51" s="6" t="s">
        <v>205</v>
      </c>
      <c r="B51" s="6" t="s">
        <v>206</v>
      </c>
      <c r="C51" s="22">
        <v>97.92</v>
      </c>
      <c r="D51" s="22"/>
      <c r="E51" s="21">
        <v>97.92</v>
      </c>
    </row>
    <row r="52" spans="1:5" s="1" customFormat="1" ht="37.5" customHeight="1">
      <c r="A52" s="6" t="s">
        <v>207</v>
      </c>
      <c r="B52" s="6" t="s">
        <v>208</v>
      </c>
      <c r="C52" s="22">
        <v>0.5</v>
      </c>
      <c r="D52" s="22"/>
      <c r="E52" s="21">
        <v>0.5</v>
      </c>
    </row>
    <row r="53" spans="1:8" s="1" customFormat="1" ht="21" customHeight="1">
      <c r="A53" s="13"/>
      <c r="B53" s="13"/>
      <c r="C53" s="13"/>
      <c r="D53" s="13"/>
      <c r="E53" s="13"/>
      <c r="F53" s="13"/>
      <c r="G53" s="13"/>
      <c r="H53" s="11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pans="1:6" s="1" customFormat="1" ht="21" customHeight="1">
      <c r="A55" s="13"/>
      <c r="B55" s="13"/>
      <c r="C55" s="13"/>
      <c r="D55" s="13"/>
      <c r="E55" s="13"/>
      <c r="F55" s="13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pans="1:7" s="1" customFormat="1" ht="21" customHeight="1">
      <c r="A57" s="13"/>
      <c r="B57" s="13"/>
      <c r="C57" s="13"/>
      <c r="D57" s="13"/>
      <c r="E57" s="13"/>
      <c r="F57" s="13"/>
      <c r="G57" s="13"/>
    </row>
    <row r="58" spans="1:7" s="1" customFormat="1" ht="21" customHeight="1">
      <c r="A58" s="13"/>
      <c r="B58" s="13"/>
      <c r="C58" s="13"/>
      <c r="D58" s="13"/>
      <c r="E58" s="13"/>
      <c r="F58" s="13"/>
      <c r="G58" s="13"/>
    </row>
    <row r="59" spans="1:7" s="1" customFormat="1" ht="21" customHeight="1">
      <c r="A59" s="13"/>
      <c r="B59" s="13"/>
      <c r="C59" s="13"/>
      <c r="D59" s="13"/>
      <c r="E59" s="13"/>
      <c r="F59" s="13"/>
      <c r="G59" s="13"/>
    </row>
    <row r="60" spans="1:7" s="1" customFormat="1" ht="21" customHeight="1">
      <c r="A60" s="13"/>
      <c r="B60" s="13"/>
      <c r="C60" s="13"/>
      <c r="D60" s="13"/>
      <c r="E60" s="13"/>
      <c r="F60" s="13"/>
      <c r="G60" s="13"/>
    </row>
    <row r="61" spans="1:7" s="1" customFormat="1" ht="21" customHeight="1">
      <c r="A61" s="13"/>
      <c r="B61" s="13"/>
      <c r="C61" s="13"/>
      <c r="D61" s="13"/>
      <c r="E61" s="13"/>
      <c r="F61" s="13"/>
      <c r="G61" s="13"/>
    </row>
    <row r="62" s="1" customFormat="1" ht="21" customHeight="1"/>
    <row r="63" spans="1:7" s="1" customFormat="1" ht="21" customHeight="1">
      <c r="A63" s="13"/>
      <c r="B63" s="13"/>
      <c r="C63" s="13"/>
      <c r="D63" s="13"/>
      <c r="E63" s="13"/>
      <c r="F63" s="13"/>
      <c r="G63" s="13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209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210</v>
      </c>
      <c r="B4" s="5" t="s">
        <v>211</v>
      </c>
      <c r="C4" s="5" t="s">
        <v>28</v>
      </c>
      <c r="D4" s="26" t="s">
        <v>212</v>
      </c>
      <c r="E4" s="5" t="s">
        <v>213</v>
      </c>
      <c r="F4" s="27" t="s">
        <v>214</v>
      </c>
      <c r="G4" s="5" t="s">
        <v>215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 t="s">
        <v>43</v>
      </c>
      <c r="B6" s="6" t="s">
        <v>28</v>
      </c>
      <c r="C6" s="22">
        <v>18.25</v>
      </c>
      <c r="D6" s="22"/>
      <c r="E6" s="22">
        <v>10.45</v>
      </c>
      <c r="F6" s="21">
        <v>7.8</v>
      </c>
      <c r="G6" s="21"/>
    </row>
    <row r="7" spans="1:7" s="1" customFormat="1" ht="37.5" customHeight="1">
      <c r="A7" s="6" t="s">
        <v>216</v>
      </c>
      <c r="B7" s="6" t="s">
        <v>217</v>
      </c>
      <c r="C7" s="22">
        <v>18.25</v>
      </c>
      <c r="D7" s="22"/>
      <c r="E7" s="22">
        <v>10.45</v>
      </c>
      <c r="F7" s="21">
        <v>7.8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218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93</v>
      </c>
      <c r="B4" s="4"/>
      <c r="C4" s="4" t="s">
        <v>117</v>
      </c>
      <c r="D4" s="4"/>
      <c r="E4" s="4"/>
      <c r="F4" s="13"/>
      <c r="G4" s="13"/>
    </row>
    <row r="5" spans="1:7" s="1" customFormat="1" ht="21" customHeight="1">
      <c r="A5" s="4" t="s">
        <v>99</v>
      </c>
      <c r="B5" s="3" t="s">
        <v>100</v>
      </c>
      <c r="C5" s="19" t="s">
        <v>28</v>
      </c>
      <c r="D5" s="19" t="s">
        <v>94</v>
      </c>
      <c r="E5" s="19" t="s">
        <v>95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219</v>
      </c>
      <c r="B2" s="2"/>
      <c r="C2" s="2"/>
    </row>
    <row r="3" s="1" customFormat="1" ht="17.25" customHeight="1"/>
    <row r="4" spans="1:3" s="1" customFormat="1" ht="15.75" customHeight="1">
      <c r="A4" s="3" t="s">
        <v>220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17367.6</v>
      </c>
      <c r="C7" s="12"/>
      <c r="D7" s="11"/>
      <c r="F7" s="11"/>
    </row>
    <row r="8" spans="1:3" s="1" customFormat="1" ht="27.75" customHeight="1">
      <c r="A8" s="6" t="s">
        <v>88</v>
      </c>
      <c r="B8" s="7">
        <v>10</v>
      </c>
      <c r="C8" s="12"/>
    </row>
    <row r="9" spans="1:3" s="1" customFormat="1" ht="37.5" customHeight="1">
      <c r="A9" s="6" t="s">
        <v>79</v>
      </c>
      <c r="B9" s="7">
        <v>768.81</v>
      </c>
      <c r="C9" s="12"/>
    </row>
    <row r="10" spans="1:3" s="1" customFormat="1" ht="27.75" customHeight="1">
      <c r="A10" s="6" t="s">
        <v>73</v>
      </c>
      <c r="B10" s="7">
        <v>81.54</v>
      </c>
      <c r="C10" s="12"/>
    </row>
    <row r="11" spans="1:3" s="1" customFormat="1" ht="27.75" customHeight="1">
      <c r="A11" s="6" t="s">
        <v>53</v>
      </c>
      <c r="B11" s="7">
        <v>15888.34</v>
      </c>
      <c r="C11" s="12"/>
    </row>
    <row r="12" spans="1:3" s="1" customFormat="1" ht="27.75" customHeight="1">
      <c r="A12" s="6" t="s">
        <v>45</v>
      </c>
      <c r="B12" s="7">
        <v>618.91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/>
  <mergeCells count="4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2019-01-31T07:11:45Z</dcterms:created>
  <dcterms:modified xsi:type="dcterms:W3CDTF">2019-02-02T06:17:09Z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