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4" activeTab="7"/>
  </bookViews>
  <sheets>
    <sheet name="部门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经费”支出表" sheetId="7" r:id="rId7"/>
    <sheet name="政府性基金预算支出表" sheetId="8" r:id="rId8"/>
    <sheet name="支出总表（引用）" sheetId="9" state="hidden" r:id="rId9"/>
    <sheet name="财拨总表（引用）" sheetId="10" state="hidden" r:id="rId10"/>
  </sheets>
  <definedNames>
    <definedName name="_xlnm.Print_Titles" localSheetId="0">'部门收支预算总表'!$A:$D,'部门收支预算总表'!$1:$5</definedName>
    <definedName name="_xlnm.Print_Area" localSheetId="0">'部门收支预算总表'!$A$1:$D$23</definedName>
    <definedName name="_xlnm.Print_Titles" localSheetId="1">'部门收入总表'!$A:$O,'部门收入总表'!$1:$6</definedName>
    <definedName name="_xlnm.Print_Area" localSheetId="1">'部门收入总表'!$A$1:$O$84</definedName>
    <definedName name="_xlnm.Print_Titles" localSheetId="2">'部门支出总表'!$A:$H,'部门支出总表'!$1:$6</definedName>
    <definedName name="_xlnm.Print_Area" localSheetId="2">'部门支出总表'!$A$1:$H$83</definedName>
    <definedName name="_xlnm.Print_Titles" localSheetId="3">'财政拨款收支总表'!$A:$F,'财政拨款收支总表'!$1:$5</definedName>
    <definedName name="_xlnm.Print_Area" localSheetId="3">'财政拨款收支总表'!$A$1:$F$18</definedName>
    <definedName name="_xlnm.Print_Titles" localSheetId="4">'一般公共预算支出表'!$A:$E,'一般公共预算支出表'!$1:$6</definedName>
    <definedName name="_xlnm.Print_Area" localSheetId="4">'一般公共预算支出表'!$A$1:$E$58</definedName>
    <definedName name="_xlnm.Print_Titles" localSheetId="5">'一般公共预算基本支出表'!$A:$E,'一般公共预算基本支出表'!$1:$6</definedName>
    <definedName name="_xlnm.Print_Area" localSheetId="5">'一般公共预算基本支出表'!$A$1:$E$56</definedName>
    <definedName name="_xlnm.Print_Titles" localSheetId="6">'一般公共预算“三公经费”支出表'!$A:$G,'一般公共预算“三公经费”支出表'!$1:$5</definedName>
    <definedName name="_xlnm.Print_Area" localSheetId="6">'一般公共预算“三公经费”支出表'!$A$1:$G$25</definedName>
    <definedName name="_xlnm.Print_Titles" localSheetId="7">'政府性基金预算支出表'!$A:$E,'政府性基金预算支出表'!$1:$6</definedName>
    <definedName name="_xlnm.Print_Area" localSheetId="7">'政府性基金预算支出表'!$A$1:$E$18</definedName>
    <definedName name="_xlnm.Print_Titles" localSheetId="8">'支出总表（引用）'!$A:$C,'支出总表（引用）'!$1:$6</definedName>
    <definedName name="_xlnm.Print_Area" localSheetId="8">'支出总表（引用）'!$A$1:$C$22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<sst xmlns="http://schemas.openxmlformats.org/spreadsheetml/2006/main" count="573" uniqueCount="287">
  <si>
    <t>收支预算总表</t>
  </si>
  <si>
    <t>填报单位:402南昌市民政局（部门）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</si>
  <si>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</si>
  <si>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</si>
  <si>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</si>
  <si>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</si>
  <si>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</si>
  <si>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</si>
  <si>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</si>
  <si>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</si>
  <si>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</si>
  <si>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</si>
  <si>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</si>
  <si>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</si>
  <si>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</si>
  <si>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</si>
  <si>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</si>
  <si>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</si>
  <si>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</si>
  <si>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</si>
  <si>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</si>
  <si>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</si>
  <si>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</si>
  <si>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</si>
  <si>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</si>
  <si>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</si>
  <si>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</si>
  <si>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</si>
  <si>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</si>
  <si>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</si>
  <si>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</si>
  <si>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</si>
  <si>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</si>
  <si>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</si>
  <si>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</si>
  <si>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</si>
  <si>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</si>
  <si>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</si>
  <si>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</si>
  <si>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</si>
  <si>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</si>
  <si>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</si>
  <si>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</si>
  <si>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</si>
  <si>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229</t>
  </si>
  <si>
    <t>其他支出</t>
  </si>
  <si>
    <t>　99</t>
  </si>
  <si>
    <t>　其他支出</t>
  </si>
  <si>
    <t>　　2299901</t>
  </si>
  <si>
    <t>　　其他支出</t>
  </si>
  <si>
    <t>　60</t>
  </si>
  <si>
    <t>　彩票公益金及对应专项债务收入安排的支出</t>
  </si>
  <si>
    <t>　　2296002</t>
  </si>
  <si>
    <t>　　用于社会福利的彩票公益金支出</t>
  </si>
  <si>
    <t>224</t>
  </si>
  <si>
    <t>灾害防治及应急管理支出</t>
  </si>
  <si>
    <t>　07</t>
  </si>
  <si>
    <t>　自然灾害救灾及恢复重建支出</t>
  </si>
  <si>
    <t>　　2240799</t>
  </si>
  <si>
    <t>　　其他灾害防治及应急管理支出</t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</si>
  <si>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</si>
  <si>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</si>
  <si>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</si>
  <si>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</si>
  <si>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</si>
  <si>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</si>
  <si>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</si>
  <si>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</si>
  <si>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213</t>
  </si>
  <si>
    <t>农林水支出</t>
  </si>
  <si>
    <t>　66</t>
  </si>
  <si>
    <t>　大中型水库库区基金及对应专项债务收入安排的支出</t>
  </si>
  <si>
    <t>　　2136699</t>
  </si>
  <si>
    <t>　　其他大中型水库库区基金支出</t>
  </si>
  <si>
    <t>　03</t>
  </si>
  <si>
    <t>　水利</t>
  </si>
  <si>
    <t>　　2130321</t>
  </si>
  <si>
    <t>　　大中型水库移民后期扶持专项支出</t>
  </si>
  <si>
    <t>212</t>
  </si>
  <si>
    <t>城乡社区支出</t>
  </si>
  <si>
    <t>　其他城乡社区支出</t>
  </si>
  <si>
    <t>　　2129901</t>
  </si>
  <si>
    <t>　　其他城乡社区支出</t>
  </si>
  <si>
    <t>210</t>
  </si>
  <si>
    <t>卫生健康支出</t>
  </si>
  <si>
    <t>　公立医院</t>
  </si>
  <si>
    <t>　　2100208</t>
  </si>
  <si>
    <t>　　其他专科医院</t>
  </si>
  <si>
    <t>　　2100205</t>
  </si>
  <si>
    <t>　　精神病医院</t>
  </si>
  <si>
    <t>208</t>
  </si>
  <si>
    <t>社会保障和就业支出</t>
  </si>
  <si>
    <t>　其他社会保障和就业支出</t>
  </si>
  <si>
    <t>　　2089901</t>
  </si>
  <si>
    <t>　　其他社会保障和就业支出</t>
  </si>
  <si>
    <t>　28</t>
  </si>
  <si>
    <t>　退役军人管理事务</t>
  </si>
  <si>
    <t>　25</t>
  </si>
  <si>
    <t>　其他生活救助</t>
  </si>
  <si>
    <t>　　2082501</t>
  </si>
  <si>
    <t>　　其他城市生活救助</t>
  </si>
  <si>
    <t>　22</t>
  </si>
  <si>
    <t>　大中型水库移民后期扶持基金支出</t>
  </si>
  <si>
    <t>　　2082202</t>
  </si>
  <si>
    <t>　　基础设施建设和经济发展</t>
  </si>
  <si>
    <t>　21</t>
  </si>
  <si>
    <t>　特困人员救助供养</t>
  </si>
  <si>
    <t>　　2082101</t>
  </si>
  <si>
    <t>　　城市特困人员救助供养支出</t>
  </si>
  <si>
    <t>　20</t>
  </si>
  <si>
    <t>　临时救助</t>
  </si>
  <si>
    <t>　　2082002</t>
  </si>
  <si>
    <t>　　流浪乞讨人员救助支出</t>
  </si>
  <si>
    <t>　10</t>
  </si>
  <si>
    <t>　社会福利</t>
  </si>
  <si>
    <t>　　2081005</t>
  </si>
  <si>
    <t>　　社会福利事业单位</t>
  </si>
  <si>
    <t>　　2081004</t>
  </si>
  <si>
    <t>　　殡葬</t>
  </si>
  <si>
    <t>　09</t>
  </si>
  <si>
    <t>　退役安置</t>
  </si>
  <si>
    <t>　08</t>
  </si>
  <si>
    <t>　抚恤</t>
  </si>
  <si>
    <t>　　2080804</t>
  </si>
  <si>
    <t>　　优抚事业单位支出</t>
  </si>
  <si>
    <t>　　2080801</t>
  </si>
  <si>
    <t>　　死亡抚恤</t>
  </si>
  <si>
    <t>　05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</si>
  <si>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</si>
  <si>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</si>
  <si>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</si>
  <si>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</si>
  <si>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</si>
  <si>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　　2080504</t>
  </si>
  <si>
    <t>　　未归口管理的行政单位离退休</t>
  </si>
  <si>
    <t>　民政管理事务</t>
  </si>
  <si>
    <t>　　2080299</t>
  </si>
  <si>
    <t>　　其他民政管理事务支出</t>
  </si>
  <si>
    <t>　　2080207</t>
  </si>
  <si>
    <t>　　行政区划和地名管理</t>
  </si>
  <si>
    <t>　　2080202</t>
  </si>
  <si>
    <t>　　一般行政管理事务</t>
  </si>
  <si>
    <t>　　2080201</t>
  </si>
  <si>
    <t>　　行政运行</t>
  </si>
  <si>
    <t>　01</t>
  </si>
  <si>
    <t>　人力资源和社会保障管理事务</t>
  </si>
  <si>
    <t>　　2080104</t>
  </si>
  <si>
    <t>　　综合业务管理</t>
  </si>
  <si>
    <t>207</t>
  </si>
  <si>
    <t>文化旅游体育与传媒支出</t>
  </si>
  <si>
    <t>　文物</t>
  </si>
  <si>
    <t>　　2070205</t>
  </si>
  <si>
    <t>　　博物馆</t>
  </si>
  <si>
    <t>　文化和旅游</t>
  </si>
  <si>
    <t>　　2070199</t>
  </si>
  <si>
    <t>　　其他文化和旅游支出</t>
  </si>
  <si>
    <t>205</t>
  </si>
  <si>
    <t>教育支出</t>
  </si>
  <si>
    <t>　普通教育</t>
  </si>
  <si>
    <t>　　2050201</t>
  </si>
  <si>
    <t>　　学前教育</t>
  </si>
  <si>
    <t>201</t>
  </si>
  <si>
    <t>一般公共服务支出</t>
  </si>
  <si>
    <t>　36</t>
  </si>
  <si>
    <t>　其他共产党事务支出</t>
  </si>
  <si>
    <t>　　2013699</t>
  </si>
  <si>
    <t>　　其他共产党事务支出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</si>
  <si>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</si>
  <si>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</si>
  <si>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</si>
  <si>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</si>
  <si>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</si>
  <si>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</si>
  <si>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</si>
  <si>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</si>
  <si>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</si>
  <si>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</si>
  <si>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</si>
  <si>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</si>
  <si>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</si>
  <si>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</si>
  <si>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</si>
  <si>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</si>
  <si>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</si>
  <si>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</si>
  <si>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</si>
  <si>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</si>
  <si>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</si>
  <si>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</si>
  <si>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</si>
  <si>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</si>
  <si>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</si>
  <si>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</si>
  <si>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　　2080903</t>
  </si>
  <si>
    <t>　　军队移交政府离退休干部管理机构</t>
  </si>
  <si>
    <t>　　2082805</t>
  </si>
  <si>
    <t>　　部队供应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</si>
  <si>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</si>
  <si>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</si>
  <si>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</si>
  <si>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</si>
  <si>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</si>
  <si>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</si>
  <si>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</si>
  <si>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</si>
  <si>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</si>
  <si>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</si>
  <si>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</si>
  <si>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</si>
  <si>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</si>
  <si>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</si>
  <si>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</si>
  <si>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</si>
  <si>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</si>
  <si>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</si>
  <si>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</si>
  <si>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</si>
  <si>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</si>
  <si>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</si>
  <si>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</si>
  <si>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</si>
  <si>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</si>
  <si>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</si>
  <si>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</si>
  <si>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</si>
  <si>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</si>
  <si>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</si>
  <si>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</si>
  <si>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</si>
  <si>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</si>
  <si>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</si>
  <si>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</si>
  <si>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</si>
  <si>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</si>
  <si>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</si>
  <si>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</si>
  <si>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</si>
  <si>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</si>
  <si>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</si>
  <si>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</si>
  <si>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</si>
  <si>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</si>
  <si>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</si>
  <si>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</si>
  <si>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</si>
  <si>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</si>
  <si>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</si>
  <si>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</si>
  <si>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</si>
  <si>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</si>
  <si>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</si>
  <si>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</si>
  <si>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</si>
  <si>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</si>
  <si>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</si>
  <si>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</si>
  <si>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</si>
  <si>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</si>
  <si>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</si>
  <si>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</si>
  <si>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</si>
  <si>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</si>
  <si>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</si>
  <si>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</si>
  <si>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</si>
  <si>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</si>
  <si>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</si>
  <si>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</si>
  <si>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>　抚恤金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</si>
  <si>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</si>
  <si>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</si>
  <si>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</si>
  <si>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</si>
  <si>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</si>
  <si>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</si>
  <si>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</si>
  <si>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</si>
  <si>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</si>
  <si>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</si>
  <si>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</si>
  <si>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</si>
  <si>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</t>
  </si>
  <si>
    <t>南昌市民政局（部门）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</si>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</sst>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1">
      <selection activeCell="A25" sqref="A2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14246.96</v>
      </c>
      <c r="C6" s="54" t="str">
        <f>'支出总表（引用）'!A8</f>
        <v>一般公共服务支出</v>
      </c>
      <c r="D6" s="55">
        <f>'支出总表（引用）'!B8</f>
        <v>2.5</v>
      </c>
    </row>
    <row r="7" spans="1:4" s="1" customFormat="1" ht="17.25" customHeight="1">
      <c r="A7" s="35" t="s">
        <v>9</v>
      </c>
      <c r="B7" s="36">
        <v>14246.96</v>
      </c>
      <c r="C7" s="54" t="str">
        <f>'支出总表（引用）'!A9</f>
        <v>教育支出</v>
      </c>
      <c r="D7" s="55">
        <f>'支出总表（引用）'!B9</f>
        <v>222.27</v>
      </c>
    </row>
    <row r="8" spans="1:4" s="1" customFormat="1" ht="17.25" customHeight="1">
      <c r="A8" s="35" t="s">
        <v>10</v>
      </c>
      <c r="B8" s="36"/>
      <c r="C8" s="54" t="str">
        <f>'支出总表（引用）'!A10</f>
        <v>文化旅游体育与传媒支出</v>
      </c>
      <c r="D8" s="55">
        <f>'支出总表（引用）'!B10</f>
        <v>39.87</v>
      </c>
    </row>
    <row r="9" spans="1:4" s="1" customFormat="1" ht="17.25" customHeight="1">
      <c r="A9" s="35" t="s">
        <v>11</v>
      </c>
      <c r="B9" s="36"/>
      <c r="C9" s="54" t="str">
        <f>'支出总表（引用）'!A11</f>
        <v>社会保障和就业支出</v>
      </c>
      <c r="D9" s="55">
        <f>'支出总表（引用）'!B11</f>
        <v>12924.97</v>
      </c>
    </row>
    <row r="10" spans="1:4" s="1" customFormat="1" ht="17.25" customHeight="1">
      <c r="A10" s="35" t="s">
        <v>12</v>
      </c>
      <c r="B10" s="36"/>
      <c r="C10" s="54" t="str">
        <f>'支出总表（引用）'!A12</f>
        <v>卫生健康支出</v>
      </c>
      <c r="D10" s="55">
        <f>'支出总表（引用）'!B12</f>
        <v>3875.69</v>
      </c>
    </row>
    <row r="11" spans="1:4" s="1" customFormat="1" ht="17.25" customHeight="1">
      <c r="A11" s="35" t="s">
        <v>13</v>
      </c>
      <c r="B11" s="36"/>
      <c r="C11" s="54" t="str">
        <f>'支出总表（引用）'!A13</f>
        <v>城乡社区支出</v>
      </c>
      <c r="D11" s="55">
        <f>'支出总表（引用）'!B13</f>
        <v>50.07</v>
      </c>
    </row>
    <row r="12" spans="1:4" s="1" customFormat="1" ht="17.25" customHeight="1">
      <c r="A12" s="35" t="s">
        <v>14</v>
      </c>
      <c r="B12" s="36"/>
      <c r="C12" s="54" t="str">
        <f>'支出总表（引用）'!A14</f>
        <v>农林水支出</v>
      </c>
      <c r="D12" s="55">
        <f>'支出总表（引用）'!B14</f>
        <v>21</v>
      </c>
    </row>
    <row r="13" spans="1:4" s="1" customFormat="1" ht="17.25" customHeight="1">
      <c r="A13" s="35" t="s">
        <v>15</v>
      </c>
      <c r="B13" s="36"/>
      <c r="C13" s="54" t="str">
        <f>'支出总表（引用）'!A15</f>
        <v>住房保障支出</v>
      </c>
      <c r="D13" s="55">
        <f>'支出总表（引用）'!B15</f>
        <v>860.04</v>
      </c>
    </row>
    <row r="14" spans="1:4" s="1" customFormat="1" ht="17.25" customHeight="1">
      <c r="A14" s="35" t="s">
        <v>16</v>
      </c>
      <c r="B14" s="36"/>
      <c r="C14" s="54" t="str">
        <f>'支出总表（引用）'!A16</f>
        <v>灾害防治及应急管理支出</v>
      </c>
      <c r="D14" s="55">
        <f>'支出总表（引用）'!B16</f>
        <v>13</v>
      </c>
    </row>
    <row r="15" spans="1:4" s="1" customFormat="1" ht="17.25" customHeight="1">
      <c r="A15" s="35" t="s">
        <v>17</v>
      </c>
      <c r="B15" s="21">
        <v>140</v>
      </c>
      <c r="C15" s="54" t="str">
        <f>'支出总表（引用）'!A17</f>
        <v>其他支出</v>
      </c>
      <c r="D15" s="55">
        <f>'支出总表（引用）'!B17</f>
        <v>1890.4</v>
      </c>
    </row>
    <row r="16" spans="1:4" s="1" customFormat="1" ht="17.25" customHeight="1">
      <c r="A16" s="40"/>
      <c r="B16" s="41"/>
      <c r="C16" s="54">
        <f>'支出总表（引用）'!A18</f>
        <v>0</v>
      </c>
      <c r="D16" s="55">
        <f>'支出总表（引用）'!B18</f>
        <v>0</v>
      </c>
    </row>
    <row r="17" spans="1:4" s="1" customFormat="1" ht="17.25" customHeight="1">
      <c r="A17" s="40"/>
      <c r="B17" s="21"/>
      <c r="C17" s="54">
        <f>'支出总表（引用）'!A19</f>
        <v>0</v>
      </c>
      <c r="D17" s="55">
        <f>'支出总表（引用）'!B19</f>
        <v>0</v>
      </c>
    </row>
    <row r="18" spans="1:4" s="1" customFormat="1" ht="17.25" customHeight="1">
      <c r="A18" s="43" t="s">
        <v>18</v>
      </c>
      <c r="B18" s="36">
        <f>SUM(B6,B11,B12,B13,B14,B15)</f>
        <v>14386.96</v>
      </c>
      <c r="C18" s="43" t="s">
        <v>19</v>
      </c>
      <c r="D18" s="21">
        <f>'支出总表（引用）'!B7</f>
        <v>19899.81</v>
      </c>
    </row>
    <row r="19" spans="1:4" s="1" customFormat="1" ht="17.25" customHeight="1">
      <c r="A19" s="35" t="s">
        <v>20</v>
      </c>
      <c r="B19" s="36"/>
      <c r="C19" s="56" t="s">
        <v>21</v>
      </c>
      <c r="D19" s="21"/>
    </row>
    <row r="20" spans="1:4" s="1" customFormat="1" ht="17.25" customHeight="1">
      <c r="A20" s="35" t="s">
        <v>22</v>
      </c>
      <c r="B20" s="57">
        <v>5512.85</v>
      </c>
      <c r="C20" s="58"/>
      <c r="D20" s="21"/>
    </row>
    <row r="21" spans="1:4" s="1" customFormat="1" ht="17.25" customHeight="1">
      <c r="A21" s="59"/>
      <c r="B21" s="60"/>
      <c r="C21" s="58"/>
      <c r="D21" s="21"/>
    </row>
    <row r="22" spans="1:4" s="1" customFormat="1" ht="17.25" customHeight="1">
      <c r="A22" s="43" t="s">
        <v>23</v>
      </c>
      <c r="B22" s="61">
        <f>SUM(B18,B19,B20)</f>
        <v>19899.809999999998</v>
      </c>
      <c r="C22" s="43" t="s">
        <v>24</v>
      </c>
      <c r="D22" s="21">
        <f>B22</f>
        <v>19899.809999999998</v>
      </c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286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285</v>
      </c>
      <c r="B4" s="4" t="s">
        <v>30</v>
      </c>
      <c r="C4" s="4" t="s">
        <v>178</v>
      </c>
      <c r="D4" s="4" t="s">
        <v>179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14246.96</v>
      </c>
      <c r="C7" s="8">
        <v>14246.96</v>
      </c>
      <c r="D7" s="7"/>
    </row>
    <row r="8" spans="1:4" s="1" customFormat="1" ht="27.75" customHeight="1">
      <c r="A8" s="6" t="s">
        <v>157</v>
      </c>
      <c r="B8" s="7">
        <v>217.53</v>
      </c>
      <c r="C8" s="8">
        <v>217.53</v>
      </c>
      <c r="D8" s="7"/>
    </row>
    <row r="9" spans="1:4" s="1" customFormat="1" ht="37.5" customHeight="1">
      <c r="A9" s="6" t="s">
        <v>91</v>
      </c>
      <c r="B9" s="7">
        <v>9826.2</v>
      </c>
      <c r="C9" s="8">
        <v>9826.2</v>
      </c>
      <c r="D9" s="7"/>
    </row>
    <row r="10" spans="1:4" s="1" customFormat="1" ht="37.5" customHeight="1">
      <c r="A10" s="6" t="s">
        <v>84</v>
      </c>
      <c r="B10" s="7">
        <v>3452.96</v>
      </c>
      <c r="C10" s="8">
        <v>3452.96</v>
      </c>
      <c r="D10" s="7"/>
    </row>
    <row r="11" spans="1:4" s="1" customFormat="1" ht="37.5" customHeight="1">
      <c r="A11" s="6" t="s">
        <v>61</v>
      </c>
      <c r="B11" s="7">
        <v>750.27</v>
      </c>
      <c r="C11" s="8">
        <v>750.27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8"/>
  <sheetViews>
    <sheetView showGridLines="0" workbookViewId="0" topLeftCell="A1">
      <selection activeCell="B64" sqref="B6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0" t="s">
        <v>28</v>
      </c>
      <c r="D4" s="51" t="s">
        <v>29</v>
      </c>
      <c r="E4" s="4" t="s">
        <v>30</v>
      </c>
      <c r="F4" s="4"/>
      <c r="G4" s="4"/>
      <c r="H4" s="4"/>
      <c r="I4" s="4"/>
      <c r="J4" s="45" t="s">
        <v>31</v>
      </c>
      <c r="K4" s="45" t="s">
        <v>32</v>
      </c>
      <c r="L4" s="45" t="s">
        <v>33</v>
      </c>
      <c r="M4" s="45" t="s">
        <v>34</v>
      </c>
      <c r="N4" s="45" t="s">
        <v>35</v>
      </c>
      <c r="O4" s="51" t="s">
        <v>36</v>
      </c>
    </row>
    <row r="5" spans="1:15" s="1" customFormat="1" ht="58.5" customHeight="1">
      <c r="A5" s="4"/>
      <c r="B5" s="4"/>
      <c r="C5" s="52"/>
      <c r="D5" s="51"/>
      <c r="E5" s="51" t="s">
        <v>37</v>
      </c>
      <c r="F5" s="51" t="s">
        <v>38</v>
      </c>
      <c r="G5" s="51" t="s">
        <v>39</v>
      </c>
      <c r="H5" s="51" t="s">
        <v>40</v>
      </c>
      <c r="I5" s="51" t="s">
        <v>41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22">
        <v>19899.81</v>
      </c>
      <c r="D7" s="22">
        <v>5512.85</v>
      </c>
      <c r="E7" s="22">
        <v>14246.96</v>
      </c>
      <c r="F7" s="22">
        <v>14246.96</v>
      </c>
      <c r="G7" s="22"/>
      <c r="H7" s="22"/>
      <c r="I7" s="22"/>
      <c r="J7" s="22"/>
      <c r="K7" s="22"/>
      <c r="L7" s="21"/>
      <c r="M7" s="48"/>
      <c r="N7" s="53">
        <v>140</v>
      </c>
      <c r="O7" s="21"/>
    </row>
    <row r="8" spans="1:15" s="1" customFormat="1" ht="25.5" customHeight="1">
      <c r="A8" s="6" t="s">
        <v>44</v>
      </c>
      <c r="B8" s="6" t="s">
        <v>45</v>
      </c>
      <c r="C8" s="22">
        <v>1890.4</v>
      </c>
      <c r="D8" s="22">
        <v>1890.4</v>
      </c>
      <c r="E8" s="22"/>
      <c r="F8" s="22"/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25.5" customHeight="1">
      <c r="A9" s="6" t="s">
        <v>46</v>
      </c>
      <c r="B9" s="6" t="s">
        <v>47</v>
      </c>
      <c r="C9" s="22">
        <v>2.35</v>
      </c>
      <c r="D9" s="22">
        <v>2.35</v>
      </c>
      <c r="E9" s="22"/>
      <c r="F9" s="22"/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37.5" customHeight="1">
      <c r="A10" s="6" t="s">
        <v>48</v>
      </c>
      <c r="B10" s="6" t="s">
        <v>49</v>
      </c>
      <c r="C10" s="22">
        <v>2.35</v>
      </c>
      <c r="D10" s="22">
        <v>2.35</v>
      </c>
      <c r="E10" s="22"/>
      <c r="F10" s="22"/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75.75" customHeight="1">
      <c r="A11" s="6" t="s">
        <v>50</v>
      </c>
      <c r="B11" s="6" t="s">
        <v>51</v>
      </c>
      <c r="C11" s="22">
        <v>1888.05</v>
      </c>
      <c r="D11" s="22">
        <v>1888.05</v>
      </c>
      <c r="E11" s="22"/>
      <c r="F11" s="22"/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75.75" customHeight="1">
      <c r="A12" s="6" t="s">
        <v>52</v>
      </c>
      <c r="B12" s="6" t="s">
        <v>53</v>
      </c>
      <c r="C12" s="22">
        <v>1888.05</v>
      </c>
      <c r="D12" s="22">
        <v>1888.05</v>
      </c>
      <c r="E12" s="22"/>
      <c r="F12" s="22"/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57" customHeight="1">
      <c r="A13" s="6" t="s">
        <v>54</v>
      </c>
      <c r="B13" s="6" t="s">
        <v>55</v>
      </c>
      <c r="C13" s="22">
        <v>13</v>
      </c>
      <c r="D13" s="22">
        <v>13</v>
      </c>
      <c r="E13" s="22"/>
      <c r="F13" s="22"/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57" customHeight="1">
      <c r="A14" s="6" t="s">
        <v>56</v>
      </c>
      <c r="B14" s="6" t="s">
        <v>57</v>
      </c>
      <c r="C14" s="22">
        <v>13</v>
      </c>
      <c r="D14" s="22">
        <v>13</v>
      </c>
      <c r="E14" s="22"/>
      <c r="F14" s="22"/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57" customHeight="1">
      <c r="A15" s="6" t="s">
        <v>58</v>
      </c>
      <c r="B15" s="6" t="s">
        <v>59</v>
      </c>
      <c r="C15" s="22">
        <v>13</v>
      </c>
      <c r="D15" s="22">
        <v>13</v>
      </c>
      <c r="E15" s="22"/>
      <c r="F15" s="22"/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37.5" customHeight="1">
      <c r="A16" s="6" t="s">
        <v>60</v>
      </c>
      <c r="B16" s="6" t="s">
        <v>61</v>
      </c>
      <c r="C16" s="22">
        <v>860.04</v>
      </c>
      <c r="D16" s="22">
        <v>109.77</v>
      </c>
      <c r="E16" s="22">
        <v>750.27</v>
      </c>
      <c r="F16" s="22">
        <v>750.27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37.5" customHeight="1">
      <c r="A17" s="6" t="s">
        <v>62</v>
      </c>
      <c r="B17" s="6" t="s">
        <v>63</v>
      </c>
      <c r="C17" s="22">
        <v>860.04</v>
      </c>
      <c r="D17" s="22">
        <v>109.77</v>
      </c>
      <c r="E17" s="22">
        <v>750.27</v>
      </c>
      <c r="F17" s="22">
        <v>750.27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37.5" customHeight="1">
      <c r="A18" s="6" t="s">
        <v>64</v>
      </c>
      <c r="B18" s="6" t="s">
        <v>65</v>
      </c>
      <c r="C18" s="22">
        <v>186.73</v>
      </c>
      <c r="D18" s="22">
        <v>27.54</v>
      </c>
      <c r="E18" s="22">
        <v>159.19</v>
      </c>
      <c r="F18" s="22">
        <v>159.19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37.5" customHeight="1">
      <c r="A19" s="6" t="s">
        <v>66</v>
      </c>
      <c r="B19" s="6" t="s">
        <v>67</v>
      </c>
      <c r="C19" s="22">
        <v>673.31</v>
      </c>
      <c r="D19" s="22">
        <v>82.23</v>
      </c>
      <c r="E19" s="22">
        <v>591.08</v>
      </c>
      <c r="F19" s="22">
        <v>591.08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25.5" customHeight="1">
      <c r="A20" s="6" t="s">
        <v>68</v>
      </c>
      <c r="B20" s="6" t="s">
        <v>69</v>
      </c>
      <c r="C20" s="22">
        <v>21</v>
      </c>
      <c r="D20" s="22">
        <v>21</v>
      </c>
      <c r="E20" s="22"/>
      <c r="F20" s="22"/>
      <c r="G20" s="22"/>
      <c r="H20" s="22"/>
      <c r="I20" s="22"/>
      <c r="J20" s="22"/>
      <c r="K20" s="22"/>
      <c r="L20" s="21"/>
      <c r="M20" s="48"/>
      <c r="N20" s="53"/>
      <c r="O20" s="21"/>
    </row>
    <row r="21" spans="1:15" s="1" customFormat="1" ht="94.5" customHeight="1">
      <c r="A21" s="6" t="s">
        <v>70</v>
      </c>
      <c r="B21" s="6" t="s">
        <v>71</v>
      </c>
      <c r="C21" s="22">
        <v>15</v>
      </c>
      <c r="D21" s="22">
        <v>15</v>
      </c>
      <c r="E21" s="22"/>
      <c r="F21" s="22"/>
      <c r="G21" s="22"/>
      <c r="H21" s="22"/>
      <c r="I21" s="22"/>
      <c r="J21" s="22"/>
      <c r="K21" s="22"/>
      <c r="L21" s="21"/>
      <c r="M21" s="48"/>
      <c r="N21" s="53"/>
      <c r="O21" s="21"/>
    </row>
    <row r="22" spans="1:15" s="1" customFormat="1" ht="57" customHeight="1">
      <c r="A22" s="6" t="s">
        <v>72</v>
      </c>
      <c r="B22" s="6" t="s">
        <v>73</v>
      </c>
      <c r="C22" s="22">
        <v>15</v>
      </c>
      <c r="D22" s="22">
        <v>15</v>
      </c>
      <c r="E22" s="22"/>
      <c r="F22" s="22"/>
      <c r="G22" s="22"/>
      <c r="H22" s="22"/>
      <c r="I22" s="22"/>
      <c r="J22" s="22"/>
      <c r="K22" s="22"/>
      <c r="L22" s="21"/>
      <c r="M22" s="48"/>
      <c r="N22" s="53"/>
      <c r="O22" s="21"/>
    </row>
    <row r="23" spans="1:15" s="1" customFormat="1" ht="25.5" customHeight="1">
      <c r="A23" s="6" t="s">
        <v>74</v>
      </c>
      <c r="B23" s="6" t="s">
        <v>75</v>
      </c>
      <c r="C23" s="22">
        <v>6</v>
      </c>
      <c r="D23" s="22">
        <v>6</v>
      </c>
      <c r="E23" s="22"/>
      <c r="F23" s="22"/>
      <c r="G23" s="22"/>
      <c r="H23" s="22"/>
      <c r="I23" s="22"/>
      <c r="J23" s="22"/>
      <c r="K23" s="22"/>
      <c r="L23" s="21"/>
      <c r="M23" s="48"/>
      <c r="N23" s="53"/>
      <c r="O23" s="21"/>
    </row>
    <row r="24" spans="1:15" s="1" customFormat="1" ht="75.75" customHeight="1">
      <c r="A24" s="6" t="s">
        <v>76</v>
      </c>
      <c r="B24" s="6" t="s">
        <v>77</v>
      </c>
      <c r="C24" s="22">
        <v>6</v>
      </c>
      <c r="D24" s="22">
        <v>6</v>
      </c>
      <c r="E24" s="22"/>
      <c r="F24" s="22"/>
      <c r="G24" s="22"/>
      <c r="H24" s="22"/>
      <c r="I24" s="22"/>
      <c r="J24" s="22"/>
      <c r="K24" s="22"/>
      <c r="L24" s="21"/>
      <c r="M24" s="48"/>
      <c r="N24" s="53"/>
      <c r="O24" s="21"/>
    </row>
    <row r="25" spans="1:15" s="1" customFormat="1" ht="37.5" customHeight="1">
      <c r="A25" s="6" t="s">
        <v>78</v>
      </c>
      <c r="B25" s="6" t="s">
        <v>79</v>
      </c>
      <c r="C25" s="22">
        <v>50.07</v>
      </c>
      <c r="D25" s="22">
        <v>50.07</v>
      </c>
      <c r="E25" s="22"/>
      <c r="F25" s="22"/>
      <c r="G25" s="22"/>
      <c r="H25" s="22"/>
      <c r="I25" s="22"/>
      <c r="J25" s="22"/>
      <c r="K25" s="22"/>
      <c r="L25" s="21"/>
      <c r="M25" s="48"/>
      <c r="N25" s="53"/>
      <c r="O25" s="21"/>
    </row>
    <row r="26" spans="1:15" s="1" customFormat="1" ht="37.5" customHeight="1">
      <c r="A26" s="6" t="s">
        <v>46</v>
      </c>
      <c r="B26" s="6" t="s">
        <v>80</v>
      </c>
      <c r="C26" s="22">
        <v>50.07</v>
      </c>
      <c r="D26" s="22">
        <v>50.07</v>
      </c>
      <c r="E26" s="22"/>
      <c r="F26" s="22"/>
      <c r="G26" s="22"/>
      <c r="H26" s="22"/>
      <c r="I26" s="22"/>
      <c r="J26" s="22"/>
      <c r="K26" s="22"/>
      <c r="L26" s="21"/>
      <c r="M26" s="48"/>
      <c r="N26" s="53"/>
      <c r="O26" s="21"/>
    </row>
    <row r="27" spans="1:15" s="1" customFormat="1" ht="37.5" customHeight="1">
      <c r="A27" s="6" t="s">
        <v>81</v>
      </c>
      <c r="B27" s="6" t="s">
        <v>82</v>
      </c>
      <c r="C27" s="22">
        <v>50.07</v>
      </c>
      <c r="D27" s="22">
        <v>50.07</v>
      </c>
      <c r="E27" s="22"/>
      <c r="F27" s="22"/>
      <c r="G27" s="22"/>
      <c r="H27" s="22"/>
      <c r="I27" s="22"/>
      <c r="J27" s="22"/>
      <c r="K27" s="22"/>
      <c r="L27" s="21"/>
      <c r="M27" s="48"/>
      <c r="N27" s="53"/>
      <c r="O27" s="21"/>
    </row>
    <row r="28" spans="1:15" s="1" customFormat="1" ht="37.5" customHeight="1">
      <c r="A28" s="6" t="s">
        <v>83</v>
      </c>
      <c r="B28" s="6" t="s">
        <v>84</v>
      </c>
      <c r="C28" s="22">
        <v>3875.69</v>
      </c>
      <c r="D28" s="22">
        <v>422.73</v>
      </c>
      <c r="E28" s="22">
        <v>3452.96</v>
      </c>
      <c r="F28" s="22">
        <v>3452.96</v>
      </c>
      <c r="G28" s="22"/>
      <c r="H28" s="22"/>
      <c r="I28" s="22"/>
      <c r="J28" s="22"/>
      <c r="K28" s="22"/>
      <c r="L28" s="21"/>
      <c r="M28" s="48"/>
      <c r="N28" s="53"/>
      <c r="O28" s="21"/>
    </row>
    <row r="29" spans="1:15" s="1" customFormat="1" ht="37.5" customHeight="1">
      <c r="A29" s="6" t="s">
        <v>62</v>
      </c>
      <c r="B29" s="6" t="s">
        <v>85</v>
      </c>
      <c r="C29" s="22">
        <v>3875.69</v>
      </c>
      <c r="D29" s="22">
        <v>422.73</v>
      </c>
      <c r="E29" s="22">
        <v>3452.96</v>
      </c>
      <c r="F29" s="22">
        <v>3452.96</v>
      </c>
      <c r="G29" s="22"/>
      <c r="H29" s="22"/>
      <c r="I29" s="22"/>
      <c r="J29" s="22"/>
      <c r="K29" s="22"/>
      <c r="L29" s="21"/>
      <c r="M29" s="48"/>
      <c r="N29" s="53"/>
      <c r="O29" s="21"/>
    </row>
    <row r="30" spans="1:15" s="1" customFormat="1" ht="37.5" customHeight="1">
      <c r="A30" s="6" t="s">
        <v>86</v>
      </c>
      <c r="B30" s="6" t="s">
        <v>87</v>
      </c>
      <c r="C30" s="22">
        <v>1797.97</v>
      </c>
      <c r="D30" s="22">
        <v>396.18</v>
      </c>
      <c r="E30" s="22">
        <v>1401.79</v>
      </c>
      <c r="F30" s="22">
        <v>1401.79</v>
      </c>
      <c r="G30" s="22"/>
      <c r="H30" s="22"/>
      <c r="I30" s="22"/>
      <c r="J30" s="22"/>
      <c r="K30" s="22"/>
      <c r="L30" s="21"/>
      <c r="M30" s="48"/>
      <c r="N30" s="53"/>
      <c r="O30" s="21"/>
    </row>
    <row r="31" spans="1:15" s="1" customFormat="1" ht="37.5" customHeight="1">
      <c r="A31" s="6" t="s">
        <v>88</v>
      </c>
      <c r="B31" s="6" t="s">
        <v>89</v>
      </c>
      <c r="C31" s="22">
        <v>2077.72</v>
      </c>
      <c r="D31" s="22">
        <v>26.55</v>
      </c>
      <c r="E31" s="22">
        <v>2051.17</v>
      </c>
      <c r="F31" s="22">
        <v>2051.17</v>
      </c>
      <c r="G31" s="22"/>
      <c r="H31" s="22"/>
      <c r="I31" s="22"/>
      <c r="J31" s="22"/>
      <c r="K31" s="22"/>
      <c r="L31" s="21"/>
      <c r="M31" s="48"/>
      <c r="N31" s="53"/>
      <c r="O31" s="21"/>
    </row>
    <row r="32" spans="1:15" s="1" customFormat="1" ht="37.5" customHeight="1">
      <c r="A32" s="6" t="s">
        <v>90</v>
      </c>
      <c r="B32" s="6" t="s">
        <v>91</v>
      </c>
      <c r="C32" s="22">
        <v>12924.97</v>
      </c>
      <c r="D32" s="22">
        <v>2958.77</v>
      </c>
      <c r="E32" s="22">
        <v>9826.2</v>
      </c>
      <c r="F32" s="22">
        <v>9826.2</v>
      </c>
      <c r="G32" s="22"/>
      <c r="H32" s="22"/>
      <c r="I32" s="22"/>
      <c r="J32" s="22"/>
      <c r="K32" s="22"/>
      <c r="L32" s="21"/>
      <c r="M32" s="48"/>
      <c r="N32" s="53">
        <v>140</v>
      </c>
      <c r="O32" s="21"/>
    </row>
    <row r="33" spans="1:15" s="1" customFormat="1" ht="57" customHeight="1">
      <c r="A33" s="6" t="s">
        <v>46</v>
      </c>
      <c r="B33" s="6" t="s">
        <v>92</v>
      </c>
      <c r="C33" s="22">
        <v>120.99</v>
      </c>
      <c r="D33" s="22">
        <v>75.53</v>
      </c>
      <c r="E33" s="22">
        <v>45.46</v>
      </c>
      <c r="F33" s="22">
        <v>45.46</v>
      </c>
      <c r="G33" s="22"/>
      <c r="H33" s="22"/>
      <c r="I33" s="22"/>
      <c r="J33" s="22"/>
      <c r="K33" s="22"/>
      <c r="L33" s="21"/>
      <c r="M33" s="48"/>
      <c r="N33" s="53"/>
      <c r="O33" s="21"/>
    </row>
    <row r="34" spans="1:15" s="1" customFormat="1" ht="57" customHeight="1">
      <c r="A34" s="6" t="s">
        <v>93</v>
      </c>
      <c r="B34" s="6" t="s">
        <v>94</v>
      </c>
      <c r="C34" s="22">
        <v>120.99</v>
      </c>
      <c r="D34" s="22">
        <v>75.53</v>
      </c>
      <c r="E34" s="22">
        <v>45.46</v>
      </c>
      <c r="F34" s="22">
        <v>45.46</v>
      </c>
      <c r="G34" s="22"/>
      <c r="H34" s="22"/>
      <c r="I34" s="22"/>
      <c r="J34" s="22"/>
      <c r="K34" s="22"/>
      <c r="L34" s="21"/>
      <c r="M34" s="48"/>
      <c r="N34" s="53"/>
      <c r="O34" s="21"/>
    </row>
    <row r="35" spans="1:15" s="1" customFormat="1" ht="37.5" customHeight="1">
      <c r="A35" s="6" t="s">
        <v>95</v>
      </c>
      <c r="B35" s="6" t="s">
        <v>96</v>
      </c>
      <c r="C35" s="22">
        <v>206.15</v>
      </c>
      <c r="D35" s="22">
        <v>37.88</v>
      </c>
      <c r="E35" s="22">
        <v>168.27</v>
      </c>
      <c r="F35" s="22">
        <v>168.27</v>
      </c>
      <c r="G35" s="22"/>
      <c r="H35" s="22"/>
      <c r="I35" s="22"/>
      <c r="J35" s="22"/>
      <c r="K35" s="22"/>
      <c r="L35" s="21"/>
      <c r="M35" s="48"/>
      <c r="N35" s="53"/>
      <c r="O35" s="21"/>
    </row>
    <row r="36" spans="1:15" s="1" customFormat="1" ht="37.5" customHeight="1">
      <c r="A36" s="6" t="s">
        <v>97</v>
      </c>
      <c r="B36" s="6" t="s">
        <v>98</v>
      </c>
      <c r="C36" s="22">
        <v>351.89</v>
      </c>
      <c r="D36" s="22">
        <v>351.89</v>
      </c>
      <c r="E36" s="22"/>
      <c r="F36" s="22"/>
      <c r="G36" s="22"/>
      <c r="H36" s="22"/>
      <c r="I36" s="22"/>
      <c r="J36" s="22"/>
      <c r="K36" s="22"/>
      <c r="L36" s="21"/>
      <c r="M36" s="48"/>
      <c r="N36" s="53"/>
      <c r="O36" s="21"/>
    </row>
    <row r="37" spans="1:15" s="1" customFormat="1" ht="37.5" customHeight="1">
      <c r="A37" s="6" t="s">
        <v>99</v>
      </c>
      <c r="B37" s="6" t="s">
        <v>100</v>
      </c>
      <c r="C37" s="22">
        <v>351.89</v>
      </c>
      <c r="D37" s="22">
        <v>351.89</v>
      </c>
      <c r="E37" s="22"/>
      <c r="F37" s="22"/>
      <c r="G37" s="22"/>
      <c r="H37" s="22"/>
      <c r="I37" s="22"/>
      <c r="J37" s="22"/>
      <c r="K37" s="22"/>
      <c r="L37" s="21"/>
      <c r="M37" s="48"/>
      <c r="N37" s="53"/>
      <c r="O37" s="21"/>
    </row>
    <row r="38" spans="1:15" s="1" customFormat="1" ht="75.75" customHeight="1">
      <c r="A38" s="6" t="s">
        <v>101</v>
      </c>
      <c r="B38" s="6" t="s">
        <v>102</v>
      </c>
      <c r="C38" s="22">
        <v>10</v>
      </c>
      <c r="D38" s="22">
        <v>10</v>
      </c>
      <c r="E38" s="22"/>
      <c r="F38" s="22"/>
      <c r="G38" s="22"/>
      <c r="H38" s="22"/>
      <c r="I38" s="22"/>
      <c r="J38" s="22"/>
      <c r="K38" s="22"/>
      <c r="L38" s="21"/>
      <c r="M38" s="48"/>
      <c r="N38" s="53"/>
      <c r="O38" s="21"/>
    </row>
    <row r="39" spans="1:15" s="1" customFormat="1" ht="57" customHeight="1">
      <c r="A39" s="6" t="s">
        <v>103</v>
      </c>
      <c r="B39" s="6" t="s">
        <v>104</v>
      </c>
      <c r="C39" s="22">
        <v>10</v>
      </c>
      <c r="D39" s="22">
        <v>10</v>
      </c>
      <c r="E39" s="22"/>
      <c r="F39" s="22"/>
      <c r="G39" s="22"/>
      <c r="H39" s="22"/>
      <c r="I39" s="22"/>
      <c r="J39" s="22"/>
      <c r="K39" s="22"/>
      <c r="L39" s="21"/>
      <c r="M39" s="48"/>
      <c r="N39" s="53"/>
      <c r="O39" s="21"/>
    </row>
    <row r="40" spans="1:15" s="1" customFormat="1" ht="37.5" customHeight="1">
      <c r="A40" s="6" t="s">
        <v>105</v>
      </c>
      <c r="B40" s="6" t="s">
        <v>106</v>
      </c>
      <c r="C40" s="22">
        <v>202.66</v>
      </c>
      <c r="D40" s="22">
        <v>202.66</v>
      </c>
      <c r="E40" s="22"/>
      <c r="F40" s="22"/>
      <c r="G40" s="22"/>
      <c r="H40" s="22"/>
      <c r="I40" s="22"/>
      <c r="J40" s="22"/>
      <c r="K40" s="22"/>
      <c r="L40" s="21"/>
      <c r="M40" s="48"/>
      <c r="N40" s="53"/>
      <c r="O40" s="21"/>
    </row>
    <row r="41" spans="1:15" s="1" customFormat="1" ht="57" customHeight="1">
      <c r="A41" s="6" t="s">
        <v>107</v>
      </c>
      <c r="B41" s="6" t="s">
        <v>108</v>
      </c>
      <c r="C41" s="22">
        <v>202.66</v>
      </c>
      <c r="D41" s="22">
        <v>202.66</v>
      </c>
      <c r="E41" s="22"/>
      <c r="F41" s="22"/>
      <c r="G41" s="22"/>
      <c r="H41" s="22"/>
      <c r="I41" s="22"/>
      <c r="J41" s="22"/>
      <c r="K41" s="22"/>
      <c r="L41" s="21"/>
      <c r="M41" s="48"/>
      <c r="N41" s="53"/>
      <c r="O41" s="21"/>
    </row>
    <row r="42" spans="1:15" s="1" customFormat="1" ht="25.5" customHeight="1">
      <c r="A42" s="6" t="s">
        <v>109</v>
      </c>
      <c r="B42" s="6" t="s">
        <v>110</v>
      </c>
      <c r="C42" s="22">
        <v>538.67</v>
      </c>
      <c r="D42" s="22">
        <v>24.1</v>
      </c>
      <c r="E42" s="22">
        <v>514.57</v>
      </c>
      <c r="F42" s="22">
        <v>514.57</v>
      </c>
      <c r="G42" s="22"/>
      <c r="H42" s="22"/>
      <c r="I42" s="22"/>
      <c r="J42" s="22"/>
      <c r="K42" s="22"/>
      <c r="L42" s="21"/>
      <c r="M42" s="48"/>
      <c r="N42" s="53"/>
      <c r="O42" s="21"/>
    </row>
    <row r="43" spans="1:15" s="1" customFormat="1" ht="57" customHeight="1">
      <c r="A43" s="6" t="s">
        <v>111</v>
      </c>
      <c r="B43" s="6" t="s">
        <v>112</v>
      </c>
      <c r="C43" s="22">
        <v>538.67</v>
      </c>
      <c r="D43" s="22">
        <v>24.1</v>
      </c>
      <c r="E43" s="22">
        <v>514.57</v>
      </c>
      <c r="F43" s="22">
        <v>514.57</v>
      </c>
      <c r="G43" s="22"/>
      <c r="H43" s="22"/>
      <c r="I43" s="22"/>
      <c r="J43" s="22"/>
      <c r="K43" s="22"/>
      <c r="L43" s="21"/>
      <c r="M43" s="48"/>
      <c r="N43" s="53"/>
      <c r="O43" s="21"/>
    </row>
    <row r="44" spans="1:15" s="1" customFormat="1" ht="37.5" customHeight="1">
      <c r="A44" s="6" t="s">
        <v>113</v>
      </c>
      <c r="B44" s="6" t="s">
        <v>114</v>
      </c>
      <c r="C44" s="22">
        <v>6246.14</v>
      </c>
      <c r="D44" s="22">
        <v>300.25</v>
      </c>
      <c r="E44" s="22">
        <v>5805.89</v>
      </c>
      <c r="F44" s="22">
        <v>5805.89</v>
      </c>
      <c r="G44" s="22"/>
      <c r="H44" s="22"/>
      <c r="I44" s="22"/>
      <c r="J44" s="22"/>
      <c r="K44" s="22"/>
      <c r="L44" s="21"/>
      <c r="M44" s="48"/>
      <c r="N44" s="53">
        <v>140</v>
      </c>
      <c r="O44" s="21"/>
    </row>
    <row r="45" spans="1:15" s="1" customFormat="1" ht="37.5" customHeight="1">
      <c r="A45" s="6" t="s">
        <v>115</v>
      </c>
      <c r="B45" s="6" t="s">
        <v>116</v>
      </c>
      <c r="C45" s="22">
        <v>2466.65</v>
      </c>
      <c r="D45" s="22">
        <v>96.76</v>
      </c>
      <c r="E45" s="22">
        <v>2229.89</v>
      </c>
      <c r="F45" s="22">
        <v>2229.89</v>
      </c>
      <c r="G45" s="22"/>
      <c r="H45" s="22"/>
      <c r="I45" s="22"/>
      <c r="J45" s="22"/>
      <c r="K45" s="22"/>
      <c r="L45" s="21"/>
      <c r="M45" s="48"/>
      <c r="N45" s="53">
        <v>140</v>
      </c>
      <c r="O45" s="21"/>
    </row>
    <row r="46" spans="1:15" s="1" customFormat="1" ht="37.5" customHeight="1">
      <c r="A46" s="6" t="s">
        <v>117</v>
      </c>
      <c r="B46" s="6" t="s">
        <v>118</v>
      </c>
      <c r="C46" s="22">
        <v>3779.49</v>
      </c>
      <c r="D46" s="22">
        <v>203.49</v>
      </c>
      <c r="E46" s="22">
        <v>3576</v>
      </c>
      <c r="F46" s="22">
        <v>3576</v>
      </c>
      <c r="G46" s="22"/>
      <c r="H46" s="22"/>
      <c r="I46" s="22"/>
      <c r="J46" s="22"/>
      <c r="K46" s="22"/>
      <c r="L46" s="21"/>
      <c r="M46" s="48"/>
      <c r="N46" s="53"/>
      <c r="O46" s="21"/>
    </row>
    <row r="47" spans="1:15" s="1" customFormat="1" ht="25.5" customHeight="1">
      <c r="A47" s="6" t="s">
        <v>119</v>
      </c>
      <c r="B47" s="6" t="s">
        <v>120</v>
      </c>
      <c r="C47" s="22">
        <v>1403.66</v>
      </c>
      <c r="D47" s="22">
        <v>949.4</v>
      </c>
      <c r="E47" s="22">
        <v>454.26</v>
      </c>
      <c r="F47" s="22">
        <v>454.26</v>
      </c>
      <c r="G47" s="22"/>
      <c r="H47" s="22"/>
      <c r="I47" s="22"/>
      <c r="J47" s="22"/>
      <c r="K47" s="22"/>
      <c r="L47" s="21"/>
      <c r="M47" s="48"/>
      <c r="N47" s="53"/>
      <c r="O47" s="21"/>
    </row>
    <row r="48" spans="1:15" s="1" customFormat="1" ht="25.5" customHeight="1">
      <c r="A48" s="6" t="s">
        <v>121</v>
      </c>
      <c r="B48" s="6" t="s">
        <v>122</v>
      </c>
      <c r="C48" s="22">
        <v>1415.6</v>
      </c>
      <c r="D48" s="22">
        <v>684.44</v>
      </c>
      <c r="E48" s="22">
        <v>731.16</v>
      </c>
      <c r="F48" s="22">
        <v>731.16</v>
      </c>
      <c r="G48" s="22"/>
      <c r="H48" s="22"/>
      <c r="I48" s="22"/>
      <c r="J48" s="22"/>
      <c r="K48" s="22"/>
      <c r="L48" s="21"/>
      <c r="M48" s="48"/>
      <c r="N48" s="53"/>
      <c r="O48" s="21"/>
    </row>
    <row r="49" spans="1:15" s="1" customFormat="1" ht="37.5" customHeight="1">
      <c r="A49" s="6" t="s">
        <v>123</v>
      </c>
      <c r="B49" s="6" t="s">
        <v>124</v>
      </c>
      <c r="C49" s="22">
        <v>1401.26</v>
      </c>
      <c r="D49" s="22">
        <v>670.1</v>
      </c>
      <c r="E49" s="22">
        <v>731.16</v>
      </c>
      <c r="F49" s="22">
        <v>731.16</v>
      </c>
      <c r="G49" s="22"/>
      <c r="H49" s="22"/>
      <c r="I49" s="22"/>
      <c r="J49" s="22"/>
      <c r="K49" s="22"/>
      <c r="L49" s="21"/>
      <c r="M49" s="48"/>
      <c r="N49" s="53"/>
      <c r="O49" s="21"/>
    </row>
    <row r="50" spans="1:15" s="1" customFormat="1" ht="37.5" customHeight="1">
      <c r="A50" s="6" t="s">
        <v>125</v>
      </c>
      <c r="B50" s="6" t="s">
        <v>126</v>
      </c>
      <c r="C50" s="22">
        <v>14.34</v>
      </c>
      <c r="D50" s="22">
        <v>14.34</v>
      </c>
      <c r="E50" s="22"/>
      <c r="F50" s="22"/>
      <c r="G50" s="22"/>
      <c r="H50" s="22"/>
      <c r="I50" s="22"/>
      <c r="J50" s="22"/>
      <c r="K50" s="22"/>
      <c r="L50" s="21"/>
      <c r="M50" s="48"/>
      <c r="N50" s="53"/>
      <c r="O50" s="21"/>
    </row>
    <row r="51" spans="1:15" s="1" customFormat="1" ht="37.5" customHeight="1">
      <c r="A51" s="6" t="s">
        <v>127</v>
      </c>
      <c r="B51" s="6" t="s">
        <v>128</v>
      </c>
      <c r="C51" s="22">
        <v>836.23</v>
      </c>
      <c r="D51" s="22">
        <v>7.22</v>
      </c>
      <c r="E51" s="22">
        <v>829.01</v>
      </c>
      <c r="F51" s="22">
        <v>829.01</v>
      </c>
      <c r="G51" s="22"/>
      <c r="H51" s="22"/>
      <c r="I51" s="22"/>
      <c r="J51" s="22"/>
      <c r="K51" s="22"/>
      <c r="L51" s="21"/>
      <c r="M51" s="48"/>
      <c r="N51" s="53"/>
      <c r="O51" s="21"/>
    </row>
    <row r="52" spans="1:15" s="1" customFormat="1" ht="75.75" customHeight="1">
      <c r="A52" s="6" t="s">
        <v>129</v>
      </c>
      <c r="B52" s="6" t="s">
        <v>130</v>
      </c>
      <c r="C52" s="22">
        <v>60.27</v>
      </c>
      <c r="D52" s="22"/>
      <c r="E52" s="22">
        <v>60.27</v>
      </c>
      <c r="F52" s="22">
        <v>60.27</v>
      </c>
      <c r="G52" s="22"/>
      <c r="H52" s="22"/>
      <c r="I52" s="22"/>
      <c r="J52" s="22"/>
      <c r="K52" s="22"/>
      <c r="L52" s="21"/>
      <c r="M52" s="48"/>
      <c r="N52" s="53"/>
      <c r="O52" s="21"/>
    </row>
    <row r="53" spans="1:15" s="1" customFormat="1" ht="75.75" customHeight="1">
      <c r="A53" s="6" t="s">
        <v>131</v>
      </c>
      <c r="B53" s="6" t="s">
        <v>132</v>
      </c>
      <c r="C53" s="22">
        <v>745.93</v>
      </c>
      <c r="D53" s="22">
        <v>6.99</v>
      </c>
      <c r="E53" s="22">
        <v>738.94</v>
      </c>
      <c r="F53" s="22">
        <v>738.94</v>
      </c>
      <c r="G53" s="22"/>
      <c r="H53" s="22"/>
      <c r="I53" s="22"/>
      <c r="J53" s="22"/>
      <c r="K53" s="22"/>
      <c r="L53" s="21"/>
      <c r="M53" s="48"/>
      <c r="N53" s="53"/>
      <c r="O53" s="21"/>
    </row>
    <row r="54" spans="1:15" s="1" customFormat="1" ht="57" customHeight="1">
      <c r="A54" s="6" t="s">
        <v>133</v>
      </c>
      <c r="B54" s="6" t="s">
        <v>134</v>
      </c>
      <c r="C54" s="22">
        <v>30.03</v>
      </c>
      <c r="D54" s="22">
        <v>0.23</v>
      </c>
      <c r="E54" s="22">
        <v>29.8</v>
      </c>
      <c r="F54" s="22">
        <v>29.8</v>
      </c>
      <c r="G54" s="22"/>
      <c r="H54" s="22"/>
      <c r="I54" s="22"/>
      <c r="J54" s="22"/>
      <c r="K54" s="22"/>
      <c r="L54" s="21"/>
      <c r="M54" s="48"/>
      <c r="N54" s="53"/>
      <c r="O54" s="21"/>
    </row>
    <row r="55" spans="1:15" s="1" customFormat="1" ht="37.5" customHeight="1">
      <c r="A55" s="6" t="s">
        <v>62</v>
      </c>
      <c r="B55" s="6" t="s">
        <v>135</v>
      </c>
      <c r="C55" s="22">
        <v>1591.64</v>
      </c>
      <c r="D55" s="22">
        <v>314.06</v>
      </c>
      <c r="E55" s="22">
        <v>1277.58</v>
      </c>
      <c r="F55" s="22">
        <v>1277.58</v>
      </c>
      <c r="G55" s="22"/>
      <c r="H55" s="22"/>
      <c r="I55" s="22"/>
      <c r="J55" s="22"/>
      <c r="K55" s="22"/>
      <c r="L55" s="21"/>
      <c r="M55" s="48"/>
      <c r="N55" s="53"/>
      <c r="O55" s="21"/>
    </row>
    <row r="56" spans="1:15" s="1" customFormat="1" ht="57" customHeight="1">
      <c r="A56" s="6" t="s">
        <v>136</v>
      </c>
      <c r="B56" s="6" t="s">
        <v>137</v>
      </c>
      <c r="C56" s="22">
        <v>221.06</v>
      </c>
      <c r="D56" s="22">
        <v>93.47</v>
      </c>
      <c r="E56" s="22">
        <v>127.59</v>
      </c>
      <c r="F56" s="22">
        <v>127.59</v>
      </c>
      <c r="G56" s="22"/>
      <c r="H56" s="22"/>
      <c r="I56" s="22"/>
      <c r="J56" s="22"/>
      <c r="K56" s="22"/>
      <c r="L56" s="21"/>
      <c r="M56" s="48"/>
      <c r="N56" s="53"/>
      <c r="O56" s="21"/>
    </row>
    <row r="57" spans="1:15" s="1" customFormat="1" ht="57" customHeight="1">
      <c r="A57" s="6" t="s">
        <v>138</v>
      </c>
      <c r="B57" s="6" t="s">
        <v>139</v>
      </c>
      <c r="C57" s="22">
        <v>81.7</v>
      </c>
      <c r="D57" s="22">
        <v>26.41</v>
      </c>
      <c r="E57" s="22">
        <v>55.29</v>
      </c>
      <c r="F57" s="22">
        <v>55.29</v>
      </c>
      <c r="G57" s="22"/>
      <c r="H57" s="22"/>
      <c r="I57" s="22"/>
      <c r="J57" s="22"/>
      <c r="K57" s="22"/>
      <c r="L57" s="21"/>
      <c r="M57" s="48"/>
      <c r="N57" s="53"/>
      <c r="O57" s="21"/>
    </row>
    <row r="58" spans="1:15" s="1" customFormat="1" ht="37.5" customHeight="1">
      <c r="A58" s="6" t="s">
        <v>140</v>
      </c>
      <c r="B58" s="6" t="s">
        <v>141</v>
      </c>
      <c r="C58" s="22">
        <v>673.65</v>
      </c>
      <c r="D58" s="22">
        <v>175.52</v>
      </c>
      <c r="E58" s="22">
        <v>498.13</v>
      </c>
      <c r="F58" s="22">
        <v>498.13</v>
      </c>
      <c r="G58" s="22"/>
      <c r="H58" s="22"/>
      <c r="I58" s="22"/>
      <c r="J58" s="22"/>
      <c r="K58" s="22"/>
      <c r="L58" s="21"/>
      <c r="M58" s="48"/>
      <c r="N58" s="53"/>
      <c r="O58" s="21"/>
    </row>
    <row r="59" spans="1:15" s="1" customFormat="1" ht="37.5" customHeight="1">
      <c r="A59" s="6" t="s">
        <v>142</v>
      </c>
      <c r="B59" s="6" t="s">
        <v>143</v>
      </c>
      <c r="C59" s="22">
        <v>615.23</v>
      </c>
      <c r="D59" s="22">
        <v>18.66</v>
      </c>
      <c r="E59" s="22">
        <v>596.57</v>
      </c>
      <c r="F59" s="22">
        <v>596.57</v>
      </c>
      <c r="G59" s="22"/>
      <c r="H59" s="22"/>
      <c r="I59" s="22"/>
      <c r="J59" s="22"/>
      <c r="K59" s="22"/>
      <c r="L59" s="21"/>
      <c r="M59" s="48"/>
      <c r="N59" s="53"/>
      <c r="O59" s="21"/>
    </row>
    <row r="60" spans="1:15" s="1" customFormat="1" ht="57" customHeight="1">
      <c r="A60" s="6" t="s">
        <v>144</v>
      </c>
      <c r="B60" s="6" t="s">
        <v>145</v>
      </c>
      <c r="C60" s="22">
        <v>1.34</v>
      </c>
      <c r="D60" s="22">
        <v>1.34</v>
      </c>
      <c r="E60" s="22"/>
      <c r="F60" s="22"/>
      <c r="G60" s="22"/>
      <c r="H60" s="22"/>
      <c r="I60" s="22"/>
      <c r="J60" s="22"/>
      <c r="K60" s="22"/>
      <c r="L60" s="21"/>
      <c r="M60" s="48"/>
      <c r="N60" s="53"/>
      <c r="O60" s="21"/>
    </row>
    <row r="61" spans="1:15" s="1" customFormat="1" ht="37.5" customHeight="1">
      <c r="A61" s="6" t="s">
        <v>146</v>
      </c>
      <c r="B61" s="6" t="s">
        <v>147</v>
      </c>
      <c r="C61" s="22">
        <v>1.34</v>
      </c>
      <c r="D61" s="22">
        <v>1.34</v>
      </c>
      <c r="E61" s="22"/>
      <c r="F61" s="22"/>
      <c r="G61" s="22"/>
      <c r="H61" s="22"/>
      <c r="I61" s="22"/>
      <c r="J61" s="22"/>
      <c r="K61" s="22"/>
      <c r="L61" s="21"/>
      <c r="M61" s="48"/>
      <c r="N61" s="53"/>
      <c r="O61" s="21"/>
    </row>
    <row r="62" spans="1:15" s="1" customFormat="1" ht="57" customHeight="1">
      <c r="A62" s="6" t="s">
        <v>148</v>
      </c>
      <c r="B62" s="6" t="s">
        <v>149</v>
      </c>
      <c r="C62" s="22">
        <v>39.87</v>
      </c>
      <c r="D62" s="22">
        <v>39.87</v>
      </c>
      <c r="E62" s="22"/>
      <c r="F62" s="22"/>
      <c r="G62" s="22"/>
      <c r="H62" s="22"/>
      <c r="I62" s="22"/>
      <c r="J62" s="22"/>
      <c r="K62" s="22"/>
      <c r="L62" s="21"/>
      <c r="M62" s="48"/>
      <c r="N62" s="53"/>
      <c r="O62" s="21"/>
    </row>
    <row r="63" spans="1:15" s="1" customFormat="1" ht="25.5" customHeight="1">
      <c r="A63" s="6" t="s">
        <v>62</v>
      </c>
      <c r="B63" s="6" t="s">
        <v>150</v>
      </c>
      <c r="C63" s="22">
        <v>6.87</v>
      </c>
      <c r="D63" s="22">
        <v>6.87</v>
      </c>
      <c r="E63" s="22"/>
      <c r="F63" s="22"/>
      <c r="G63" s="22"/>
      <c r="H63" s="22"/>
      <c r="I63" s="22"/>
      <c r="J63" s="22"/>
      <c r="K63" s="22"/>
      <c r="L63" s="21"/>
      <c r="M63" s="48"/>
      <c r="N63" s="53"/>
      <c r="O63" s="21"/>
    </row>
    <row r="64" spans="1:15" s="1" customFormat="1" ht="37.5" customHeight="1">
      <c r="A64" s="6" t="s">
        <v>151</v>
      </c>
      <c r="B64" s="6" t="s">
        <v>152</v>
      </c>
      <c r="C64" s="22">
        <v>6.87</v>
      </c>
      <c r="D64" s="22">
        <v>6.87</v>
      </c>
      <c r="E64" s="22"/>
      <c r="F64" s="22"/>
      <c r="G64" s="22"/>
      <c r="H64" s="22"/>
      <c r="I64" s="22"/>
      <c r="J64" s="22"/>
      <c r="K64" s="22"/>
      <c r="L64" s="21"/>
      <c r="M64" s="48"/>
      <c r="N64" s="53"/>
      <c r="O64" s="21"/>
    </row>
    <row r="65" spans="1:15" s="1" customFormat="1" ht="37.5" customHeight="1">
      <c r="A65" s="6" t="s">
        <v>144</v>
      </c>
      <c r="B65" s="6" t="s">
        <v>153</v>
      </c>
      <c r="C65" s="22">
        <v>33</v>
      </c>
      <c r="D65" s="22">
        <v>33</v>
      </c>
      <c r="E65" s="22"/>
      <c r="F65" s="22"/>
      <c r="G65" s="22"/>
      <c r="H65" s="22"/>
      <c r="I65" s="22"/>
      <c r="J65" s="22"/>
      <c r="K65" s="22"/>
      <c r="L65" s="21"/>
      <c r="M65" s="48"/>
      <c r="N65" s="53"/>
      <c r="O65" s="21"/>
    </row>
    <row r="66" spans="1:15" s="1" customFormat="1" ht="57" customHeight="1">
      <c r="A66" s="6" t="s">
        <v>154</v>
      </c>
      <c r="B66" s="6" t="s">
        <v>155</v>
      </c>
      <c r="C66" s="22">
        <v>33</v>
      </c>
      <c r="D66" s="22">
        <v>33</v>
      </c>
      <c r="E66" s="22"/>
      <c r="F66" s="22"/>
      <c r="G66" s="22"/>
      <c r="H66" s="22"/>
      <c r="I66" s="22"/>
      <c r="J66" s="22"/>
      <c r="K66" s="22"/>
      <c r="L66" s="21"/>
      <c r="M66" s="48"/>
      <c r="N66" s="53"/>
      <c r="O66" s="21"/>
    </row>
    <row r="67" spans="1:15" s="1" customFormat="1" ht="25.5" customHeight="1">
      <c r="A67" s="6" t="s">
        <v>156</v>
      </c>
      <c r="B67" s="6" t="s">
        <v>157</v>
      </c>
      <c r="C67" s="22">
        <v>222.27</v>
      </c>
      <c r="D67" s="22">
        <v>4.74</v>
      </c>
      <c r="E67" s="22">
        <v>217.53</v>
      </c>
      <c r="F67" s="22">
        <v>217.53</v>
      </c>
      <c r="G67" s="22"/>
      <c r="H67" s="22"/>
      <c r="I67" s="22"/>
      <c r="J67" s="22"/>
      <c r="K67" s="22"/>
      <c r="L67" s="21"/>
      <c r="M67" s="48"/>
      <c r="N67" s="53"/>
      <c r="O67" s="21"/>
    </row>
    <row r="68" spans="1:15" s="1" customFormat="1" ht="25.5" customHeight="1">
      <c r="A68" s="6" t="s">
        <v>62</v>
      </c>
      <c r="B68" s="6" t="s">
        <v>158</v>
      </c>
      <c r="C68" s="22">
        <v>222.27</v>
      </c>
      <c r="D68" s="22">
        <v>4.74</v>
      </c>
      <c r="E68" s="22">
        <v>217.53</v>
      </c>
      <c r="F68" s="22">
        <v>217.53</v>
      </c>
      <c r="G68" s="22"/>
      <c r="H68" s="22"/>
      <c r="I68" s="22"/>
      <c r="J68" s="22"/>
      <c r="K68" s="22"/>
      <c r="L68" s="21"/>
      <c r="M68" s="48"/>
      <c r="N68" s="53"/>
      <c r="O68" s="21"/>
    </row>
    <row r="69" spans="1:15" s="1" customFormat="1" ht="37.5" customHeight="1">
      <c r="A69" s="6" t="s">
        <v>159</v>
      </c>
      <c r="B69" s="6" t="s">
        <v>160</v>
      </c>
      <c r="C69" s="22">
        <v>222.27</v>
      </c>
      <c r="D69" s="22">
        <v>4.74</v>
      </c>
      <c r="E69" s="22">
        <v>217.53</v>
      </c>
      <c r="F69" s="22">
        <v>217.53</v>
      </c>
      <c r="G69" s="22"/>
      <c r="H69" s="22"/>
      <c r="I69" s="22"/>
      <c r="J69" s="22"/>
      <c r="K69" s="22"/>
      <c r="L69" s="21"/>
      <c r="M69" s="48"/>
      <c r="N69" s="53"/>
      <c r="O69" s="21"/>
    </row>
    <row r="70" spans="1:15" s="1" customFormat="1" ht="37.5" customHeight="1">
      <c r="A70" s="6" t="s">
        <v>161</v>
      </c>
      <c r="B70" s="6" t="s">
        <v>162</v>
      </c>
      <c r="C70" s="22">
        <v>2.5</v>
      </c>
      <c r="D70" s="22">
        <v>2.5</v>
      </c>
      <c r="E70" s="22"/>
      <c r="F70" s="22"/>
      <c r="G70" s="22"/>
      <c r="H70" s="22"/>
      <c r="I70" s="22"/>
      <c r="J70" s="22"/>
      <c r="K70" s="22"/>
      <c r="L70" s="21"/>
      <c r="M70" s="48"/>
      <c r="N70" s="53"/>
      <c r="O70" s="21"/>
    </row>
    <row r="71" spans="1:15" s="1" customFormat="1" ht="37.5" customHeight="1">
      <c r="A71" s="6" t="s">
        <v>163</v>
      </c>
      <c r="B71" s="6" t="s">
        <v>164</v>
      </c>
      <c r="C71" s="22">
        <v>2.5</v>
      </c>
      <c r="D71" s="22">
        <v>2.5</v>
      </c>
      <c r="E71" s="22"/>
      <c r="F71" s="22"/>
      <c r="G71" s="22"/>
      <c r="H71" s="22"/>
      <c r="I71" s="22"/>
      <c r="J71" s="22"/>
      <c r="K71" s="22"/>
      <c r="L71" s="21"/>
      <c r="M71" s="48"/>
      <c r="N71" s="53"/>
      <c r="O71" s="21"/>
    </row>
    <row r="72" spans="1:15" s="1" customFormat="1" ht="57" customHeight="1">
      <c r="A72" s="6" t="s">
        <v>165</v>
      </c>
      <c r="B72" s="6" t="s">
        <v>166</v>
      </c>
      <c r="C72" s="22">
        <v>2.5</v>
      </c>
      <c r="D72" s="22">
        <v>2.5</v>
      </c>
      <c r="E72" s="22"/>
      <c r="F72" s="22"/>
      <c r="G72" s="22"/>
      <c r="H72" s="22"/>
      <c r="I72" s="22"/>
      <c r="J72" s="22"/>
      <c r="K72" s="22"/>
      <c r="L72" s="21"/>
      <c r="M72" s="48"/>
      <c r="N72" s="53"/>
      <c r="O72" s="21"/>
    </row>
    <row r="73" spans="1:16" s="1" customFormat="1" ht="2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5" s="1" customFormat="1" ht="2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2:15" s="1" customFormat="1" ht="21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2:15" s="1" customFormat="1" ht="21" customHeight="1">
      <c r="B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2:15" s="1" customFormat="1" ht="21" customHeight="1">
      <c r="B77" s="11"/>
      <c r="C77" s="11"/>
      <c r="D77" s="11"/>
      <c r="I77" s="11"/>
      <c r="K77" s="11"/>
      <c r="L77" s="11"/>
      <c r="N77" s="11"/>
      <c r="O77" s="11"/>
    </row>
    <row r="78" spans="10:13" s="1" customFormat="1" ht="21" customHeight="1">
      <c r="J78" s="11"/>
      <c r="K78" s="11"/>
      <c r="L78" s="11"/>
      <c r="M78" s="11"/>
    </row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showGridLines="0" workbookViewId="0" topLeftCell="A1">
      <selection activeCell="B46" sqref="B4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167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168</v>
      </c>
      <c r="B4" s="4"/>
      <c r="C4" s="45" t="s">
        <v>28</v>
      </c>
      <c r="D4" s="3" t="s">
        <v>169</v>
      </c>
      <c r="E4" s="4" t="s">
        <v>170</v>
      </c>
      <c r="F4" s="46" t="s">
        <v>171</v>
      </c>
      <c r="G4" s="4" t="s">
        <v>172</v>
      </c>
      <c r="H4" s="47" t="s">
        <v>173</v>
      </c>
      <c r="I4" s="13"/>
      <c r="J4" s="13"/>
    </row>
    <row r="5" spans="1:10" s="1" customFormat="1" ht="21" customHeight="1">
      <c r="A5" s="4" t="s">
        <v>174</v>
      </c>
      <c r="B5" s="4" t="s">
        <v>175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19899.81</v>
      </c>
      <c r="D7" s="22">
        <v>14157.95</v>
      </c>
      <c r="E7" s="22">
        <v>5741.86</v>
      </c>
      <c r="F7" s="22"/>
      <c r="G7" s="21"/>
      <c r="H7" s="48"/>
      <c r="I7" s="13"/>
      <c r="J7" s="13"/>
    </row>
    <row r="8" spans="1:8" s="1" customFormat="1" ht="37.5" customHeight="1">
      <c r="A8" s="6" t="s">
        <v>161</v>
      </c>
      <c r="B8" s="6" t="s">
        <v>162</v>
      </c>
      <c r="C8" s="22">
        <v>2.5</v>
      </c>
      <c r="D8" s="22"/>
      <c r="E8" s="22">
        <v>2.5</v>
      </c>
      <c r="F8" s="22"/>
      <c r="G8" s="21"/>
      <c r="H8" s="48"/>
    </row>
    <row r="9" spans="1:8" s="1" customFormat="1" ht="37.5" customHeight="1">
      <c r="A9" s="6" t="s">
        <v>163</v>
      </c>
      <c r="B9" s="6" t="s">
        <v>164</v>
      </c>
      <c r="C9" s="22">
        <v>2.5</v>
      </c>
      <c r="D9" s="22"/>
      <c r="E9" s="22">
        <v>2.5</v>
      </c>
      <c r="F9" s="22"/>
      <c r="G9" s="21"/>
      <c r="H9" s="48"/>
    </row>
    <row r="10" spans="1:8" s="1" customFormat="1" ht="37.5" customHeight="1">
      <c r="A10" s="6" t="s">
        <v>165</v>
      </c>
      <c r="B10" s="6" t="s">
        <v>166</v>
      </c>
      <c r="C10" s="22">
        <v>2.5</v>
      </c>
      <c r="D10" s="22"/>
      <c r="E10" s="22">
        <v>2.5</v>
      </c>
      <c r="F10" s="22"/>
      <c r="G10" s="21"/>
      <c r="H10" s="48"/>
    </row>
    <row r="11" spans="1:8" s="1" customFormat="1" ht="18.75" customHeight="1">
      <c r="A11" s="6" t="s">
        <v>156</v>
      </c>
      <c r="B11" s="6" t="s">
        <v>157</v>
      </c>
      <c r="C11" s="22">
        <v>222.27</v>
      </c>
      <c r="D11" s="22">
        <v>176.33</v>
      </c>
      <c r="E11" s="22">
        <v>45.94</v>
      </c>
      <c r="F11" s="22"/>
      <c r="G11" s="21"/>
      <c r="H11" s="48"/>
    </row>
    <row r="12" spans="1:8" s="1" customFormat="1" ht="18.75" customHeight="1">
      <c r="A12" s="6" t="s">
        <v>62</v>
      </c>
      <c r="B12" s="6" t="s">
        <v>158</v>
      </c>
      <c r="C12" s="22">
        <v>222.27</v>
      </c>
      <c r="D12" s="22">
        <v>176.33</v>
      </c>
      <c r="E12" s="22">
        <v>45.94</v>
      </c>
      <c r="F12" s="22"/>
      <c r="G12" s="21"/>
      <c r="H12" s="48"/>
    </row>
    <row r="13" spans="1:8" s="1" customFormat="1" ht="37.5" customHeight="1">
      <c r="A13" s="6" t="s">
        <v>159</v>
      </c>
      <c r="B13" s="6" t="s">
        <v>160</v>
      </c>
      <c r="C13" s="22">
        <v>222.27</v>
      </c>
      <c r="D13" s="22">
        <v>176.33</v>
      </c>
      <c r="E13" s="22">
        <v>45.94</v>
      </c>
      <c r="F13" s="22"/>
      <c r="G13" s="21"/>
      <c r="H13" s="48"/>
    </row>
    <row r="14" spans="1:8" s="1" customFormat="1" ht="37.5" customHeight="1">
      <c r="A14" s="6" t="s">
        <v>148</v>
      </c>
      <c r="B14" s="6" t="s">
        <v>149</v>
      </c>
      <c r="C14" s="22">
        <v>39.87</v>
      </c>
      <c r="D14" s="22">
        <v>6.87</v>
      </c>
      <c r="E14" s="22">
        <v>33</v>
      </c>
      <c r="F14" s="22"/>
      <c r="G14" s="21"/>
      <c r="H14" s="48"/>
    </row>
    <row r="15" spans="1:8" s="1" customFormat="1" ht="18.75" customHeight="1">
      <c r="A15" s="6" t="s">
        <v>144</v>
      </c>
      <c r="B15" s="6" t="s">
        <v>153</v>
      </c>
      <c r="C15" s="22">
        <v>33</v>
      </c>
      <c r="D15" s="22"/>
      <c r="E15" s="22">
        <v>33</v>
      </c>
      <c r="F15" s="22"/>
      <c r="G15" s="21"/>
      <c r="H15" s="48"/>
    </row>
    <row r="16" spans="1:8" s="1" customFormat="1" ht="37.5" customHeight="1">
      <c r="A16" s="6" t="s">
        <v>154</v>
      </c>
      <c r="B16" s="6" t="s">
        <v>155</v>
      </c>
      <c r="C16" s="22">
        <v>33</v>
      </c>
      <c r="D16" s="22"/>
      <c r="E16" s="22">
        <v>33</v>
      </c>
      <c r="F16" s="22"/>
      <c r="G16" s="21"/>
      <c r="H16" s="48"/>
    </row>
    <row r="17" spans="1:8" s="1" customFormat="1" ht="18.75" customHeight="1">
      <c r="A17" s="6" t="s">
        <v>62</v>
      </c>
      <c r="B17" s="6" t="s">
        <v>150</v>
      </c>
      <c r="C17" s="22">
        <v>6.87</v>
      </c>
      <c r="D17" s="22">
        <v>6.87</v>
      </c>
      <c r="E17" s="22"/>
      <c r="F17" s="22"/>
      <c r="G17" s="21"/>
      <c r="H17" s="48"/>
    </row>
    <row r="18" spans="1:8" s="1" customFormat="1" ht="37.5" customHeight="1">
      <c r="A18" s="6" t="s">
        <v>151</v>
      </c>
      <c r="B18" s="6" t="s">
        <v>152</v>
      </c>
      <c r="C18" s="22">
        <v>6.87</v>
      </c>
      <c r="D18" s="22">
        <v>6.87</v>
      </c>
      <c r="E18" s="22"/>
      <c r="F18" s="22"/>
      <c r="G18" s="21"/>
      <c r="H18" s="48"/>
    </row>
    <row r="19" spans="1:8" s="1" customFormat="1" ht="37.5" customHeight="1">
      <c r="A19" s="6" t="s">
        <v>90</v>
      </c>
      <c r="B19" s="6" t="s">
        <v>91</v>
      </c>
      <c r="C19" s="22">
        <v>12924.97</v>
      </c>
      <c r="D19" s="22">
        <v>9342.38</v>
      </c>
      <c r="E19" s="22">
        <v>3582.59</v>
      </c>
      <c r="F19" s="22"/>
      <c r="G19" s="21"/>
      <c r="H19" s="48"/>
    </row>
    <row r="20" spans="1:8" s="1" customFormat="1" ht="37.5" customHeight="1">
      <c r="A20" s="6" t="s">
        <v>144</v>
      </c>
      <c r="B20" s="6" t="s">
        <v>145</v>
      </c>
      <c r="C20" s="22">
        <v>1.34</v>
      </c>
      <c r="D20" s="22"/>
      <c r="E20" s="22">
        <v>1.34</v>
      </c>
      <c r="F20" s="22"/>
      <c r="G20" s="21"/>
      <c r="H20" s="48"/>
    </row>
    <row r="21" spans="1:8" s="1" customFormat="1" ht="37.5" customHeight="1">
      <c r="A21" s="6" t="s">
        <v>146</v>
      </c>
      <c r="B21" s="6" t="s">
        <v>147</v>
      </c>
      <c r="C21" s="22">
        <v>1.34</v>
      </c>
      <c r="D21" s="22"/>
      <c r="E21" s="22">
        <v>1.34</v>
      </c>
      <c r="F21" s="22"/>
      <c r="G21" s="21"/>
      <c r="H21" s="48"/>
    </row>
    <row r="22" spans="1:8" s="1" customFormat="1" ht="18.75" customHeight="1">
      <c r="A22" s="6" t="s">
        <v>62</v>
      </c>
      <c r="B22" s="6" t="s">
        <v>135</v>
      </c>
      <c r="C22" s="22">
        <v>1591.64</v>
      </c>
      <c r="D22" s="22">
        <v>826.93</v>
      </c>
      <c r="E22" s="22">
        <v>764.71</v>
      </c>
      <c r="F22" s="22"/>
      <c r="G22" s="21"/>
      <c r="H22" s="48"/>
    </row>
    <row r="23" spans="1:8" s="1" customFormat="1" ht="37.5" customHeight="1">
      <c r="A23" s="6" t="s">
        <v>142</v>
      </c>
      <c r="B23" s="6" t="s">
        <v>143</v>
      </c>
      <c r="C23" s="22">
        <v>615.23</v>
      </c>
      <c r="D23" s="22">
        <v>615.23</v>
      </c>
      <c r="E23" s="22"/>
      <c r="F23" s="22"/>
      <c r="G23" s="21"/>
      <c r="H23" s="48"/>
    </row>
    <row r="24" spans="1:8" s="1" customFormat="1" ht="37.5" customHeight="1">
      <c r="A24" s="6" t="s">
        <v>140</v>
      </c>
      <c r="B24" s="6" t="s">
        <v>141</v>
      </c>
      <c r="C24" s="22">
        <v>673.65</v>
      </c>
      <c r="D24" s="22">
        <v>75.79</v>
      </c>
      <c r="E24" s="22">
        <v>597.86</v>
      </c>
      <c r="F24" s="22"/>
      <c r="G24" s="21"/>
      <c r="H24" s="48"/>
    </row>
    <row r="25" spans="1:8" s="1" customFormat="1" ht="37.5" customHeight="1">
      <c r="A25" s="6" t="s">
        <v>138</v>
      </c>
      <c r="B25" s="6" t="s">
        <v>139</v>
      </c>
      <c r="C25" s="22">
        <v>81.7</v>
      </c>
      <c r="D25" s="22">
        <v>43.6</v>
      </c>
      <c r="E25" s="22">
        <v>38.1</v>
      </c>
      <c r="F25" s="22"/>
      <c r="G25" s="21"/>
      <c r="H25" s="48"/>
    </row>
    <row r="26" spans="1:8" s="1" customFormat="1" ht="37.5" customHeight="1">
      <c r="A26" s="6" t="s">
        <v>136</v>
      </c>
      <c r="B26" s="6" t="s">
        <v>137</v>
      </c>
      <c r="C26" s="22">
        <v>221.06</v>
      </c>
      <c r="D26" s="22">
        <v>92.31</v>
      </c>
      <c r="E26" s="22">
        <v>128.75</v>
      </c>
      <c r="F26" s="22"/>
      <c r="G26" s="21"/>
      <c r="H26" s="48"/>
    </row>
    <row r="27" spans="1:8" s="1" customFormat="1" ht="37.5" customHeight="1">
      <c r="A27" s="6" t="s">
        <v>127</v>
      </c>
      <c r="B27" s="6" t="s">
        <v>128</v>
      </c>
      <c r="C27" s="22">
        <v>836.23</v>
      </c>
      <c r="D27" s="22">
        <v>836.23</v>
      </c>
      <c r="E27" s="22"/>
      <c r="F27" s="22"/>
      <c r="G27" s="21"/>
      <c r="H27" s="48"/>
    </row>
    <row r="28" spans="1:8" s="1" customFormat="1" ht="37.5" customHeight="1">
      <c r="A28" s="6" t="s">
        <v>133</v>
      </c>
      <c r="B28" s="6" t="s">
        <v>134</v>
      </c>
      <c r="C28" s="22">
        <v>30.03</v>
      </c>
      <c r="D28" s="22">
        <v>30.03</v>
      </c>
      <c r="E28" s="22"/>
      <c r="F28" s="22"/>
      <c r="G28" s="21"/>
      <c r="H28" s="48"/>
    </row>
    <row r="29" spans="1:8" s="1" customFormat="1" ht="57" customHeight="1">
      <c r="A29" s="6" t="s">
        <v>131</v>
      </c>
      <c r="B29" s="6" t="s">
        <v>132</v>
      </c>
      <c r="C29" s="22">
        <v>745.93</v>
      </c>
      <c r="D29" s="22">
        <v>745.93</v>
      </c>
      <c r="E29" s="22"/>
      <c r="F29" s="22"/>
      <c r="G29" s="21"/>
      <c r="H29" s="48"/>
    </row>
    <row r="30" spans="1:8" s="1" customFormat="1" ht="57" customHeight="1">
      <c r="A30" s="6" t="s">
        <v>129</v>
      </c>
      <c r="B30" s="6" t="s">
        <v>130</v>
      </c>
      <c r="C30" s="22">
        <v>60.27</v>
      </c>
      <c r="D30" s="22">
        <v>60.27</v>
      </c>
      <c r="E30" s="22"/>
      <c r="F30" s="22"/>
      <c r="G30" s="21"/>
      <c r="H30" s="48"/>
    </row>
    <row r="31" spans="1:8" s="1" customFormat="1" ht="18.75" customHeight="1">
      <c r="A31" s="6" t="s">
        <v>121</v>
      </c>
      <c r="B31" s="6" t="s">
        <v>122</v>
      </c>
      <c r="C31" s="22">
        <v>1415.6</v>
      </c>
      <c r="D31" s="22">
        <v>1285.12</v>
      </c>
      <c r="E31" s="22">
        <v>130.48</v>
      </c>
      <c r="F31" s="22"/>
      <c r="G31" s="21"/>
      <c r="H31" s="48"/>
    </row>
    <row r="32" spans="1:8" s="1" customFormat="1" ht="37.5" customHeight="1">
      <c r="A32" s="6" t="s">
        <v>125</v>
      </c>
      <c r="B32" s="6" t="s">
        <v>126</v>
      </c>
      <c r="C32" s="22">
        <v>14.34</v>
      </c>
      <c r="D32" s="22">
        <v>3.86</v>
      </c>
      <c r="E32" s="22">
        <v>10.48</v>
      </c>
      <c r="F32" s="22"/>
      <c r="G32" s="21"/>
      <c r="H32" s="48"/>
    </row>
    <row r="33" spans="1:8" s="1" customFormat="1" ht="37.5" customHeight="1">
      <c r="A33" s="6" t="s">
        <v>123</v>
      </c>
      <c r="B33" s="6" t="s">
        <v>124</v>
      </c>
      <c r="C33" s="22">
        <v>1401.26</v>
      </c>
      <c r="D33" s="22">
        <v>1281.26</v>
      </c>
      <c r="E33" s="22">
        <v>120</v>
      </c>
      <c r="F33" s="22"/>
      <c r="G33" s="21"/>
      <c r="H33" s="48"/>
    </row>
    <row r="34" spans="1:8" s="1" customFormat="1" ht="18.75" customHeight="1">
      <c r="A34" s="6" t="s">
        <v>119</v>
      </c>
      <c r="B34" s="6" t="s">
        <v>120</v>
      </c>
      <c r="C34" s="22">
        <v>1403.66</v>
      </c>
      <c r="D34" s="22">
        <v>519.01</v>
      </c>
      <c r="E34" s="22">
        <v>884.65</v>
      </c>
      <c r="F34" s="22"/>
      <c r="G34" s="21"/>
      <c r="H34" s="48"/>
    </row>
    <row r="35" spans="1:8" s="1" customFormat="1" ht="18.75" customHeight="1">
      <c r="A35" s="6" t="s">
        <v>113</v>
      </c>
      <c r="B35" s="6" t="s">
        <v>114</v>
      </c>
      <c r="C35" s="22">
        <v>6246.14</v>
      </c>
      <c r="D35" s="22">
        <v>5226.96</v>
      </c>
      <c r="E35" s="22">
        <v>1019.18</v>
      </c>
      <c r="F35" s="22"/>
      <c r="G35" s="21"/>
      <c r="H35" s="48"/>
    </row>
    <row r="36" spans="1:8" s="1" customFormat="1" ht="37.5" customHeight="1">
      <c r="A36" s="6" t="s">
        <v>117</v>
      </c>
      <c r="B36" s="6" t="s">
        <v>118</v>
      </c>
      <c r="C36" s="22">
        <v>3779.49</v>
      </c>
      <c r="D36" s="22">
        <v>3779.49</v>
      </c>
      <c r="E36" s="22"/>
      <c r="F36" s="22"/>
      <c r="G36" s="21"/>
      <c r="H36" s="48"/>
    </row>
    <row r="37" spans="1:8" s="1" customFormat="1" ht="37.5" customHeight="1">
      <c r="A37" s="6" t="s">
        <v>115</v>
      </c>
      <c r="B37" s="6" t="s">
        <v>116</v>
      </c>
      <c r="C37" s="22">
        <v>2466.65</v>
      </c>
      <c r="D37" s="22">
        <v>1447.47</v>
      </c>
      <c r="E37" s="22">
        <v>1019.18</v>
      </c>
      <c r="F37" s="22"/>
      <c r="G37" s="21"/>
      <c r="H37" s="48"/>
    </row>
    <row r="38" spans="1:8" s="1" customFormat="1" ht="18.75" customHeight="1">
      <c r="A38" s="6" t="s">
        <v>109</v>
      </c>
      <c r="B38" s="6" t="s">
        <v>110</v>
      </c>
      <c r="C38" s="22">
        <v>538.67</v>
      </c>
      <c r="D38" s="22">
        <v>437.83</v>
      </c>
      <c r="E38" s="22">
        <v>100.84</v>
      </c>
      <c r="F38" s="22"/>
      <c r="G38" s="21"/>
      <c r="H38" s="48"/>
    </row>
    <row r="39" spans="1:8" s="1" customFormat="1" ht="37.5" customHeight="1">
      <c r="A39" s="6" t="s">
        <v>111</v>
      </c>
      <c r="B39" s="6" t="s">
        <v>112</v>
      </c>
      <c r="C39" s="22">
        <v>538.67</v>
      </c>
      <c r="D39" s="22">
        <v>437.83</v>
      </c>
      <c r="E39" s="22">
        <v>100.84</v>
      </c>
      <c r="F39" s="22"/>
      <c r="G39" s="21"/>
      <c r="H39" s="48"/>
    </row>
    <row r="40" spans="1:8" s="1" customFormat="1" ht="37.5" customHeight="1">
      <c r="A40" s="6" t="s">
        <v>105</v>
      </c>
      <c r="B40" s="6" t="s">
        <v>106</v>
      </c>
      <c r="C40" s="22">
        <v>202.66</v>
      </c>
      <c r="D40" s="22"/>
      <c r="E40" s="22">
        <v>202.66</v>
      </c>
      <c r="F40" s="22"/>
      <c r="G40" s="21"/>
      <c r="H40" s="48"/>
    </row>
    <row r="41" spans="1:8" s="1" customFormat="1" ht="37.5" customHeight="1">
      <c r="A41" s="6" t="s">
        <v>107</v>
      </c>
      <c r="B41" s="6" t="s">
        <v>108</v>
      </c>
      <c r="C41" s="22">
        <v>202.66</v>
      </c>
      <c r="D41" s="22"/>
      <c r="E41" s="22">
        <v>202.66</v>
      </c>
      <c r="F41" s="22"/>
      <c r="G41" s="21"/>
      <c r="H41" s="48"/>
    </row>
    <row r="42" spans="1:8" s="1" customFormat="1" ht="57" customHeight="1">
      <c r="A42" s="6" t="s">
        <v>101</v>
      </c>
      <c r="B42" s="6" t="s">
        <v>102</v>
      </c>
      <c r="C42" s="22">
        <v>10</v>
      </c>
      <c r="D42" s="22"/>
      <c r="E42" s="22">
        <v>10</v>
      </c>
      <c r="F42" s="22"/>
      <c r="G42" s="21"/>
      <c r="H42" s="48"/>
    </row>
    <row r="43" spans="1:8" s="1" customFormat="1" ht="37.5" customHeight="1">
      <c r="A43" s="6" t="s">
        <v>103</v>
      </c>
      <c r="B43" s="6" t="s">
        <v>104</v>
      </c>
      <c r="C43" s="22">
        <v>10</v>
      </c>
      <c r="D43" s="22"/>
      <c r="E43" s="22">
        <v>10</v>
      </c>
      <c r="F43" s="22"/>
      <c r="G43" s="21"/>
      <c r="H43" s="48"/>
    </row>
    <row r="44" spans="1:8" s="1" customFormat="1" ht="18.75" customHeight="1">
      <c r="A44" s="6" t="s">
        <v>97</v>
      </c>
      <c r="B44" s="6" t="s">
        <v>98</v>
      </c>
      <c r="C44" s="22">
        <v>351.89</v>
      </c>
      <c r="D44" s="22"/>
      <c r="E44" s="22">
        <v>351.89</v>
      </c>
      <c r="F44" s="22"/>
      <c r="G44" s="21"/>
      <c r="H44" s="48"/>
    </row>
    <row r="45" spans="1:8" s="1" customFormat="1" ht="37.5" customHeight="1">
      <c r="A45" s="6" t="s">
        <v>99</v>
      </c>
      <c r="B45" s="6" t="s">
        <v>100</v>
      </c>
      <c r="C45" s="22">
        <v>351.89</v>
      </c>
      <c r="D45" s="22"/>
      <c r="E45" s="22">
        <v>351.89</v>
      </c>
      <c r="F45" s="22"/>
      <c r="G45" s="21"/>
      <c r="H45" s="48"/>
    </row>
    <row r="46" spans="1:8" s="1" customFormat="1" ht="37.5" customHeight="1">
      <c r="A46" s="6" t="s">
        <v>95</v>
      </c>
      <c r="B46" s="6" t="s">
        <v>96</v>
      </c>
      <c r="C46" s="22">
        <v>206.15</v>
      </c>
      <c r="D46" s="22">
        <v>157.41</v>
      </c>
      <c r="E46" s="22">
        <v>48.74</v>
      </c>
      <c r="F46" s="22"/>
      <c r="G46" s="21"/>
      <c r="H46" s="48"/>
    </row>
    <row r="47" spans="1:8" s="1" customFormat="1" ht="37.5" customHeight="1">
      <c r="A47" s="6" t="s">
        <v>46</v>
      </c>
      <c r="B47" s="6" t="s">
        <v>92</v>
      </c>
      <c r="C47" s="22">
        <v>120.99</v>
      </c>
      <c r="D47" s="22">
        <v>52.89</v>
      </c>
      <c r="E47" s="22">
        <v>68.1</v>
      </c>
      <c r="F47" s="22"/>
      <c r="G47" s="21"/>
      <c r="H47" s="48"/>
    </row>
    <row r="48" spans="1:8" s="1" customFormat="1" ht="37.5" customHeight="1">
      <c r="A48" s="6" t="s">
        <v>93</v>
      </c>
      <c r="B48" s="6" t="s">
        <v>94</v>
      </c>
      <c r="C48" s="22">
        <v>120.99</v>
      </c>
      <c r="D48" s="22">
        <v>52.89</v>
      </c>
      <c r="E48" s="22">
        <v>68.1</v>
      </c>
      <c r="F48" s="22"/>
      <c r="G48" s="21"/>
      <c r="H48" s="48"/>
    </row>
    <row r="49" spans="1:8" s="1" customFormat="1" ht="18.75" customHeight="1">
      <c r="A49" s="6" t="s">
        <v>83</v>
      </c>
      <c r="B49" s="6" t="s">
        <v>84</v>
      </c>
      <c r="C49" s="22">
        <v>3875.69</v>
      </c>
      <c r="D49" s="22">
        <v>3772.03</v>
      </c>
      <c r="E49" s="22">
        <v>103.66</v>
      </c>
      <c r="F49" s="22"/>
      <c r="G49" s="21"/>
      <c r="H49" s="48"/>
    </row>
    <row r="50" spans="1:8" s="1" customFormat="1" ht="18.75" customHeight="1">
      <c r="A50" s="6" t="s">
        <v>62</v>
      </c>
      <c r="B50" s="6" t="s">
        <v>85</v>
      </c>
      <c r="C50" s="22">
        <v>3875.69</v>
      </c>
      <c r="D50" s="22">
        <v>3772.03</v>
      </c>
      <c r="E50" s="22">
        <v>103.66</v>
      </c>
      <c r="F50" s="22"/>
      <c r="G50" s="21"/>
      <c r="H50" s="48"/>
    </row>
    <row r="51" spans="1:8" s="1" customFormat="1" ht="37.5" customHeight="1">
      <c r="A51" s="6" t="s">
        <v>88</v>
      </c>
      <c r="B51" s="6" t="s">
        <v>89</v>
      </c>
      <c r="C51" s="22">
        <v>2077.72</v>
      </c>
      <c r="D51" s="22">
        <v>1974.06</v>
      </c>
      <c r="E51" s="22">
        <v>103.66</v>
      </c>
      <c r="F51" s="22"/>
      <c r="G51" s="21"/>
      <c r="H51" s="48"/>
    </row>
    <row r="52" spans="1:8" s="1" customFormat="1" ht="37.5" customHeight="1">
      <c r="A52" s="6" t="s">
        <v>86</v>
      </c>
      <c r="B52" s="6" t="s">
        <v>87</v>
      </c>
      <c r="C52" s="22">
        <v>1797.97</v>
      </c>
      <c r="D52" s="22">
        <v>1797.97</v>
      </c>
      <c r="E52" s="22"/>
      <c r="F52" s="22"/>
      <c r="G52" s="21"/>
      <c r="H52" s="48"/>
    </row>
    <row r="53" spans="1:8" s="1" customFormat="1" ht="18.75" customHeight="1">
      <c r="A53" s="6" t="s">
        <v>78</v>
      </c>
      <c r="B53" s="6" t="s">
        <v>79</v>
      </c>
      <c r="C53" s="22">
        <v>50.07</v>
      </c>
      <c r="D53" s="22">
        <v>0.3</v>
      </c>
      <c r="E53" s="22">
        <v>49.77</v>
      </c>
      <c r="F53" s="22"/>
      <c r="G53" s="21"/>
      <c r="H53" s="48"/>
    </row>
    <row r="54" spans="1:8" s="1" customFormat="1" ht="37.5" customHeight="1">
      <c r="A54" s="6" t="s">
        <v>46</v>
      </c>
      <c r="B54" s="6" t="s">
        <v>80</v>
      </c>
      <c r="C54" s="22">
        <v>50.07</v>
      </c>
      <c r="D54" s="22">
        <v>0.3</v>
      </c>
      <c r="E54" s="22">
        <v>49.77</v>
      </c>
      <c r="F54" s="22"/>
      <c r="G54" s="21"/>
      <c r="H54" s="48"/>
    </row>
    <row r="55" spans="1:8" s="1" customFormat="1" ht="37.5" customHeight="1">
      <c r="A55" s="6" t="s">
        <v>81</v>
      </c>
      <c r="B55" s="6" t="s">
        <v>82</v>
      </c>
      <c r="C55" s="22">
        <v>50.07</v>
      </c>
      <c r="D55" s="22">
        <v>0.3</v>
      </c>
      <c r="E55" s="22">
        <v>49.77</v>
      </c>
      <c r="F55" s="22"/>
      <c r="G55" s="21"/>
      <c r="H55" s="48"/>
    </row>
    <row r="56" spans="1:8" s="1" customFormat="1" ht="18.75" customHeight="1">
      <c r="A56" s="6" t="s">
        <v>68</v>
      </c>
      <c r="B56" s="6" t="s">
        <v>69</v>
      </c>
      <c r="C56" s="22">
        <v>21</v>
      </c>
      <c r="D56" s="22"/>
      <c r="E56" s="22">
        <v>21</v>
      </c>
      <c r="F56" s="22"/>
      <c r="G56" s="21"/>
      <c r="H56" s="48"/>
    </row>
    <row r="57" spans="1:8" s="1" customFormat="1" ht="18.75" customHeight="1">
      <c r="A57" s="6" t="s">
        <v>74</v>
      </c>
      <c r="B57" s="6" t="s">
        <v>75</v>
      </c>
      <c r="C57" s="22">
        <v>6</v>
      </c>
      <c r="D57" s="22"/>
      <c r="E57" s="22">
        <v>6</v>
      </c>
      <c r="F57" s="22"/>
      <c r="G57" s="21"/>
      <c r="H57" s="48"/>
    </row>
    <row r="58" spans="1:8" s="1" customFormat="1" ht="57" customHeight="1">
      <c r="A58" s="6" t="s">
        <v>76</v>
      </c>
      <c r="B58" s="6" t="s">
        <v>77</v>
      </c>
      <c r="C58" s="22">
        <v>6</v>
      </c>
      <c r="D58" s="22"/>
      <c r="E58" s="22">
        <v>6</v>
      </c>
      <c r="F58" s="22"/>
      <c r="G58" s="21"/>
      <c r="H58" s="48"/>
    </row>
    <row r="59" spans="1:8" s="1" customFormat="1" ht="75.75" customHeight="1">
      <c r="A59" s="6" t="s">
        <v>70</v>
      </c>
      <c r="B59" s="6" t="s">
        <v>71</v>
      </c>
      <c r="C59" s="22">
        <v>15</v>
      </c>
      <c r="D59" s="22"/>
      <c r="E59" s="22">
        <v>15</v>
      </c>
      <c r="F59" s="22"/>
      <c r="G59" s="21"/>
      <c r="H59" s="48"/>
    </row>
    <row r="60" spans="1:8" s="1" customFormat="1" ht="37.5" customHeight="1">
      <c r="A60" s="6" t="s">
        <v>72</v>
      </c>
      <c r="B60" s="6" t="s">
        <v>73</v>
      </c>
      <c r="C60" s="22">
        <v>15</v>
      </c>
      <c r="D60" s="22"/>
      <c r="E60" s="22">
        <v>15</v>
      </c>
      <c r="F60" s="22"/>
      <c r="G60" s="21"/>
      <c r="H60" s="48"/>
    </row>
    <row r="61" spans="1:8" s="1" customFormat="1" ht="18.75" customHeight="1">
      <c r="A61" s="6" t="s">
        <v>60</v>
      </c>
      <c r="B61" s="6" t="s">
        <v>61</v>
      </c>
      <c r="C61" s="22">
        <v>860.04</v>
      </c>
      <c r="D61" s="22">
        <v>860.04</v>
      </c>
      <c r="E61" s="22"/>
      <c r="F61" s="22"/>
      <c r="G61" s="21"/>
      <c r="H61" s="48"/>
    </row>
    <row r="62" spans="1:8" s="1" customFormat="1" ht="18.75" customHeight="1">
      <c r="A62" s="6" t="s">
        <v>62</v>
      </c>
      <c r="B62" s="6" t="s">
        <v>63</v>
      </c>
      <c r="C62" s="22">
        <v>860.04</v>
      </c>
      <c r="D62" s="22">
        <v>860.04</v>
      </c>
      <c r="E62" s="22"/>
      <c r="F62" s="22"/>
      <c r="G62" s="21"/>
      <c r="H62" s="48"/>
    </row>
    <row r="63" spans="1:8" s="1" customFormat="1" ht="37.5" customHeight="1">
      <c r="A63" s="6" t="s">
        <v>66</v>
      </c>
      <c r="B63" s="6" t="s">
        <v>67</v>
      </c>
      <c r="C63" s="22">
        <v>673.31</v>
      </c>
      <c r="D63" s="22">
        <v>673.31</v>
      </c>
      <c r="E63" s="22"/>
      <c r="F63" s="22"/>
      <c r="G63" s="21"/>
      <c r="H63" s="48"/>
    </row>
    <row r="64" spans="1:8" s="1" customFormat="1" ht="37.5" customHeight="1">
      <c r="A64" s="6" t="s">
        <v>64</v>
      </c>
      <c r="B64" s="6" t="s">
        <v>65</v>
      </c>
      <c r="C64" s="22">
        <v>186.73</v>
      </c>
      <c r="D64" s="22">
        <v>186.73</v>
      </c>
      <c r="E64" s="22"/>
      <c r="F64" s="22"/>
      <c r="G64" s="21"/>
      <c r="H64" s="48"/>
    </row>
    <row r="65" spans="1:8" s="1" customFormat="1" ht="37.5" customHeight="1">
      <c r="A65" s="6" t="s">
        <v>54</v>
      </c>
      <c r="B65" s="6" t="s">
        <v>55</v>
      </c>
      <c r="C65" s="22">
        <v>13</v>
      </c>
      <c r="D65" s="22"/>
      <c r="E65" s="22">
        <v>13</v>
      </c>
      <c r="F65" s="22"/>
      <c r="G65" s="21"/>
      <c r="H65" s="48"/>
    </row>
    <row r="66" spans="1:8" s="1" customFormat="1" ht="37.5" customHeight="1">
      <c r="A66" s="6" t="s">
        <v>56</v>
      </c>
      <c r="B66" s="6" t="s">
        <v>57</v>
      </c>
      <c r="C66" s="22">
        <v>13</v>
      </c>
      <c r="D66" s="22"/>
      <c r="E66" s="22">
        <v>13</v>
      </c>
      <c r="F66" s="22"/>
      <c r="G66" s="21"/>
      <c r="H66" s="48"/>
    </row>
    <row r="67" spans="1:8" s="1" customFormat="1" ht="37.5" customHeight="1">
      <c r="A67" s="6" t="s">
        <v>58</v>
      </c>
      <c r="B67" s="6" t="s">
        <v>59</v>
      </c>
      <c r="C67" s="22">
        <v>13</v>
      </c>
      <c r="D67" s="22"/>
      <c r="E67" s="22">
        <v>13</v>
      </c>
      <c r="F67" s="22"/>
      <c r="G67" s="21"/>
      <c r="H67" s="48"/>
    </row>
    <row r="68" spans="1:8" s="1" customFormat="1" ht="18.75" customHeight="1">
      <c r="A68" s="6" t="s">
        <v>44</v>
      </c>
      <c r="B68" s="6" t="s">
        <v>45</v>
      </c>
      <c r="C68" s="22">
        <v>1890.4</v>
      </c>
      <c r="D68" s="22"/>
      <c r="E68" s="22">
        <v>1890.4</v>
      </c>
      <c r="F68" s="22"/>
      <c r="G68" s="21"/>
      <c r="H68" s="48"/>
    </row>
    <row r="69" spans="1:8" s="1" customFormat="1" ht="57" customHeight="1">
      <c r="A69" s="6" t="s">
        <v>50</v>
      </c>
      <c r="B69" s="6" t="s">
        <v>51</v>
      </c>
      <c r="C69" s="22">
        <v>1888.05</v>
      </c>
      <c r="D69" s="22"/>
      <c r="E69" s="22">
        <v>1888.05</v>
      </c>
      <c r="F69" s="22"/>
      <c r="G69" s="21"/>
      <c r="H69" s="48"/>
    </row>
    <row r="70" spans="1:8" s="1" customFormat="1" ht="57" customHeight="1">
      <c r="A70" s="6" t="s">
        <v>52</v>
      </c>
      <c r="B70" s="6" t="s">
        <v>53</v>
      </c>
      <c r="C70" s="22">
        <v>1888.05</v>
      </c>
      <c r="D70" s="22"/>
      <c r="E70" s="22">
        <v>1888.05</v>
      </c>
      <c r="F70" s="22"/>
      <c r="G70" s="21"/>
      <c r="H70" s="48"/>
    </row>
    <row r="71" spans="1:8" s="1" customFormat="1" ht="18.75" customHeight="1">
      <c r="A71" s="6" t="s">
        <v>46</v>
      </c>
      <c r="B71" s="6" t="s">
        <v>47</v>
      </c>
      <c r="C71" s="22">
        <v>2.35</v>
      </c>
      <c r="D71" s="22"/>
      <c r="E71" s="22">
        <v>2.35</v>
      </c>
      <c r="F71" s="22"/>
      <c r="G71" s="21"/>
      <c r="H71" s="48"/>
    </row>
    <row r="72" spans="1:8" s="1" customFormat="1" ht="37.5" customHeight="1">
      <c r="A72" s="6" t="s">
        <v>48</v>
      </c>
      <c r="B72" s="6" t="s">
        <v>49</v>
      </c>
      <c r="C72" s="22">
        <v>2.35</v>
      </c>
      <c r="D72" s="22"/>
      <c r="E72" s="22">
        <v>2.35</v>
      </c>
      <c r="F72" s="22"/>
      <c r="G72" s="21"/>
      <c r="H72" s="48"/>
    </row>
    <row r="73" spans="1:10" s="1" customFormat="1" ht="21" customHeight="1">
      <c r="A73" s="13"/>
      <c r="B73" s="13"/>
      <c r="D73" s="13"/>
      <c r="E73" s="13"/>
      <c r="F73" s="13"/>
      <c r="G73" s="13"/>
      <c r="H73" s="13"/>
      <c r="I73" s="13"/>
      <c r="J73" s="13"/>
    </row>
    <row r="74" spans="1:10" s="1" customFormat="1" ht="21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s="1" customFormat="1" ht="21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s="1" customFormat="1" ht="21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s="1" customFormat="1" ht="21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s="1" customFormat="1" ht="21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s="1" customFormat="1" ht="21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s="1" customFormat="1" ht="21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s="1" customFormat="1" ht="21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="1" customFormat="1" ht="21" customHeight="1"/>
    <row r="83" spans="1:10" s="1" customFormat="1" ht="21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176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177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178</v>
      </c>
      <c r="F5" s="34" t="s">
        <v>179</v>
      </c>
      <c r="G5" s="13"/>
    </row>
    <row r="6" spans="1:7" s="1" customFormat="1" ht="17.25" customHeight="1">
      <c r="A6" s="35" t="s">
        <v>180</v>
      </c>
      <c r="B6" s="36">
        <v>14246.96</v>
      </c>
      <c r="C6" s="37" t="s">
        <v>181</v>
      </c>
      <c r="D6" s="7">
        <f>'财拨总表（引用）'!B7</f>
        <v>14246.96</v>
      </c>
      <c r="E6" s="7">
        <f>'财拨总表（引用）'!C7</f>
        <v>14246.96</v>
      </c>
      <c r="F6" s="7">
        <f>'财拨总表（引用）'!D7</f>
        <v>0</v>
      </c>
      <c r="G6" s="13"/>
    </row>
    <row r="7" spans="1:7" s="1" customFormat="1" ht="17.25" customHeight="1">
      <c r="A7" s="35" t="s">
        <v>182</v>
      </c>
      <c r="B7" s="36">
        <v>14246.96</v>
      </c>
      <c r="C7" s="38" t="str">
        <f>'财拨总表（引用）'!A8</f>
        <v>教育支出</v>
      </c>
      <c r="D7" s="39">
        <f>'财拨总表（引用）'!B8</f>
        <v>217.53</v>
      </c>
      <c r="E7" s="39">
        <f>'财拨总表（引用）'!C8</f>
        <v>217.53</v>
      </c>
      <c r="F7" s="39">
        <f>'财拨总表（引用）'!D8</f>
        <v>0</v>
      </c>
      <c r="G7" s="13"/>
    </row>
    <row r="8" spans="1:7" s="1" customFormat="1" ht="17.25" customHeight="1">
      <c r="A8" s="35" t="s">
        <v>183</v>
      </c>
      <c r="B8" s="36"/>
      <c r="C8" s="38" t="str">
        <f>'财拨总表（引用）'!A9</f>
        <v>社会保障和就业支出</v>
      </c>
      <c r="D8" s="39">
        <f>'财拨总表（引用）'!B9</f>
        <v>9826.2</v>
      </c>
      <c r="E8" s="39">
        <f>'财拨总表（引用）'!C9</f>
        <v>9826.2</v>
      </c>
      <c r="F8" s="39">
        <f>'财拨总表（引用）'!D9</f>
        <v>0</v>
      </c>
      <c r="G8" s="13"/>
    </row>
    <row r="9" spans="1:7" s="1" customFormat="1" ht="17.25" customHeight="1">
      <c r="A9" s="35" t="s">
        <v>184</v>
      </c>
      <c r="B9" s="36"/>
      <c r="C9" s="38" t="str">
        <f>'财拨总表（引用）'!A10</f>
        <v>卫生健康支出</v>
      </c>
      <c r="D9" s="39">
        <f>'财拨总表（引用）'!B10</f>
        <v>3452.96</v>
      </c>
      <c r="E9" s="39">
        <f>'财拨总表（引用）'!C10</f>
        <v>3452.96</v>
      </c>
      <c r="F9" s="39">
        <f>'财拨总表（引用）'!D10</f>
        <v>0</v>
      </c>
      <c r="G9" s="13"/>
    </row>
    <row r="10" spans="1:7" s="1" customFormat="1" ht="17.25" customHeight="1">
      <c r="A10" s="35" t="s">
        <v>185</v>
      </c>
      <c r="B10" s="21"/>
      <c r="C10" s="38" t="str">
        <f>'财拨总表（引用）'!A11</f>
        <v>住房保障支出</v>
      </c>
      <c r="D10" s="39">
        <f>'财拨总表（引用）'!B11</f>
        <v>750.27</v>
      </c>
      <c r="E10" s="39">
        <f>'财拨总表（引用）'!C11</f>
        <v>750.27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 t="s">
        <v>186</v>
      </c>
      <c r="B13" s="21"/>
      <c r="C13" s="39" t="s">
        <v>187</v>
      </c>
      <c r="D13" s="39"/>
      <c r="E13" s="39"/>
      <c r="F13" s="21"/>
      <c r="G13" s="13"/>
    </row>
    <row r="14" spans="1:7" s="1" customFormat="1" ht="17.25" customHeight="1">
      <c r="A14" s="17" t="s">
        <v>188</v>
      </c>
      <c r="B14" s="21"/>
      <c r="C14" s="39"/>
      <c r="D14" s="39"/>
      <c r="E14" s="39"/>
      <c r="F14" s="21"/>
      <c r="G14" s="13"/>
    </row>
    <row r="15" spans="1:7" s="1" customFormat="1" ht="17.25" customHeight="1">
      <c r="A15" s="40" t="s">
        <v>189</v>
      </c>
      <c r="B15" s="7"/>
      <c r="C15" s="39"/>
      <c r="D15" s="39"/>
      <c r="E15" s="39"/>
      <c r="F15" s="21"/>
      <c r="G15" s="13"/>
    </row>
    <row r="16" spans="1:7" s="1" customFormat="1" ht="17.25" customHeight="1">
      <c r="A16" s="40"/>
      <c r="B16" s="21"/>
      <c r="C16" s="39"/>
      <c r="D16" s="39"/>
      <c r="E16" s="39"/>
      <c r="F16" s="21"/>
      <c r="G16" s="13"/>
    </row>
    <row r="17" spans="1:7" s="1" customFormat="1" ht="17.25" customHeight="1">
      <c r="A17" s="40"/>
      <c r="B17" s="21"/>
      <c r="C17" s="39"/>
      <c r="D17" s="39"/>
      <c r="E17" s="39"/>
      <c r="F17" s="21"/>
      <c r="G17" s="13"/>
    </row>
    <row r="18" spans="1:7" s="1" customFormat="1" ht="17.25" customHeight="1">
      <c r="A18" s="43" t="s">
        <v>23</v>
      </c>
      <c r="B18" s="7">
        <f>B6</f>
        <v>14246.96</v>
      </c>
      <c r="C18" s="43" t="s">
        <v>24</v>
      </c>
      <c r="D18" s="7">
        <f>'财拨总表（引用）'!B7</f>
        <v>14246.96</v>
      </c>
      <c r="E18" s="7">
        <f>'财拨总表（引用）'!C7</f>
        <v>14246.96</v>
      </c>
      <c r="F18" s="7">
        <f>'财拨总表（引用）'!D7</f>
        <v>0</v>
      </c>
      <c r="G18" s="13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1"/>
    </row>
    <row r="45" s="1" customFormat="1" ht="15">
      <c r="AD45" s="11"/>
    </row>
    <row r="46" spans="31:32" s="1" customFormat="1" ht="15">
      <c r="AE46" s="11"/>
      <c r="AF46" s="11"/>
    </row>
    <row r="47" spans="32:33" s="1" customFormat="1" ht="15">
      <c r="AF47" s="11"/>
      <c r="AG47" s="11"/>
    </row>
    <row r="48" s="1" customFormat="1" ht="15">
      <c r="AG48" s="44" t="s">
        <v>190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1"/>
    </row>
    <row r="86" spans="23:26" s="1" customFormat="1" ht="15">
      <c r="W86" s="11"/>
      <c r="X86" s="11"/>
      <c r="Y86" s="11"/>
      <c r="Z86" s="44" t="s">
        <v>190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0">
      <selection activeCell="H25" sqref="H2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168</v>
      </c>
      <c r="B4" s="4"/>
      <c r="C4" s="4" t="s">
        <v>192</v>
      </c>
      <c r="D4" s="4"/>
      <c r="E4" s="4"/>
      <c r="F4" s="13"/>
      <c r="G4" s="13"/>
    </row>
    <row r="5" spans="1:7" s="1" customFormat="1" ht="21" customHeight="1">
      <c r="A5" s="4" t="s">
        <v>174</v>
      </c>
      <c r="B5" s="4" t="s">
        <v>175</v>
      </c>
      <c r="C5" s="4" t="s">
        <v>28</v>
      </c>
      <c r="D5" s="4" t="s">
        <v>169</v>
      </c>
      <c r="E5" s="4" t="s">
        <v>170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14246.96</v>
      </c>
      <c r="D7" s="22">
        <v>12353.45</v>
      </c>
      <c r="E7" s="21">
        <v>1893.51</v>
      </c>
      <c r="F7" s="13"/>
      <c r="G7" s="13"/>
    </row>
    <row r="8" spans="1:5" s="1" customFormat="1" ht="18.75" customHeight="1">
      <c r="A8" s="6" t="s">
        <v>156</v>
      </c>
      <c r="B8" s="6" t="s">
        <v>157</v>
      </c>
      <c r="C8" s="22">
        <v>217.53</v>
      </c>
      <c r="D8" s="22">
        <v>171.59</v>
      </c>
      <c r="E8" s="21">
        <v>45.94</v>
      </c>
    </row>
    <row r="9" spans="1:5" s="1" customFormat="1" ht="18.75" customHeight="1">
      <c r="A9" s="6" t="s">
        <v>62</v>
      </c>
      <c r="B9" s="6" t="s">
        <v>158</v>
      </c>
      <c r="C9" s="22">
        <v>217.53</v>
      </c>
      <c r="D9" s="22">
        <v>171.59</v>
      </c>
      <c r="E9" s="21">
        <v>45.94</v>
      </c>
    </row>
    <row r="10" spans="1:5" s="1" customFormat="1" ht="37.5" customHeight="1">
      <c r="A10" s="6" t="s">
        <v>159</v>
      </c>
      <c r="B10" s="6" t="s">
        <v>160</v>
      </c>
      <c r="C10" s="22">
        <v>217.53</v>
      </c>
      <c r="D10" s="22">
        <v>171.59</v>
      </c>
      <c r="E10" s="21">
        <v>45.94</v>
      </c>
    </row>
    <row r="11" spans="1:5" s="1" customFormat="1" ht="37.5" customHeight="1">
      <c r="A11" s="6" t="s">
        <v>90</v>
      </c>
      <c r="B11" s="6" t="s">
        <v>91</v>
      </c>
      <c r="C11" s="22">
        <v>9826.2</v>
      </c>
      <c r="D11" s="22">
        <v>8082.29</v>
      </c>
      <c r="E11" s="21">
        <v>1743.91</v>
      </c>
    </row>
    <row r="12" spans="1:5" s="1" customFormat="1" ht="18.75" customHeight="1">
      <c r="A12" s="6" t="s">
        <v>62</v>
      </c>
      <c r="B12" s="6" t="s">
        <v>135</v>
      </c>
      <c r="C12" s="22">
        <v>1277.58</v>
      </c>
      <c r="D12" s="22">
        <v>686.33</v>
      </c>
      <c r="E12" s="21">
        <v>591.25</v>
      </c>
    </row>
    <row r="13" spans="1:5" s="1" customFormat="1" ht="37.5" customHeight="1">
      <c r="A13" s="6" t="s">
        <v>142</v>
      </c>
      <c r="B13" s="6" t="s">
        <v>143</v>
      </c>
      <c r="C13" s="22">
        <v>596.57</v>
      </c>
      <c r="D13" s="22">
        <v>596.57</v>
      </c>
      <c r="E13" s="21"/>
    </row>
    <row r="14" spans="1:5" s="1" customFormat="1" ht="37.5" customHeight="1">
      <c r="A14" s="6" t="s">
        <v>140</v>
      </c>
      <c r="B14" s="6" t="s">
        <v>141</v>
      </c>
      <c r="C14" s="22">
        <v>498.13</v>
      </c>
      <c r="D14" s="22"/>
      <c r="E14" s="21">
        <v>498.13</v>
      </c>
    </row>
    <row r="15" spans="1:5" s="1" customFormat="1" ht="37.5" customHeight="1">
      <c r="A15" s="6" t="s">
        <v>138</v>
      </c>
      <c r="B15" s="6" t="s">
        <v>139</v>
      </c>
      <c r="C15" s="22">
        <v>55.29</v>
      </c>
      <c r="D15" s="22">
        <v>25.29</v>
      </c>
      <c r="E15" s="21">
        <v>30</v>
      </c>
    </row>
    <row r="16" spans="1:5" s="1" customFormat="1" ht="37.5" customHeight="1">
      <c r="A16" s="6" t="s">
        <v>136</v>
      </c>
      <c r="B16" s="6" t="s">
        <v>137</v>
      </c>
      <c r="C16" s="22">
        <v>127.59</v>
      </c>
      <c r="D16" s="22">
        <v>64.47</v>
      </c>
      <c r="E16" s="21">
        <v>63.12</v>
      </c>
    </row>
    <row r="17" spans="1:5" s="1" customFormat="1" ht="37.5" customHeight="1">
      <c r="A17" s="6" t="s">
        <v>127</v>
      </c>
      <c r="B17" s="6" t="s">
        <v>128</v>
      </c>
      <c r="C17" s="22">
        <v>829.01</v>
      </c>
      <c r="D17" s="22">
        <v>829.01</v>
      </c>
      <c r="E17" s="21"/>
    </row>
    <row r="18" spans="1:5" s="1" customFormat="1" ht="37.5" customHeight="1">
      <c r="A18" s="6" t="s">
        <v>133</v>
      </c>
      <c r="B18" s="6" t="s">
        <v>134</v>
      </c>
      <c r="C18" s="22">
        <v>29.8</v>
      </c>
      <c r="D18" s="22">
        <v>29.8</v>
      </c>
      <c r="E18" s="21"/>
    </row>
    <row r="19" spans="1:5" s="1" customFormat="1" ht="57" customHeight="1">
      <c r="A19" s="6" t="s">
        <v>131</v>
      </c>
      <c r="B19" s="6" t="s">
        <v>132</v>
      </c>
      <c r="C19" s="22">
        <v>738.94</v>
      </c>
      <c r="D19" s="22">
        <v>738.94</v>
      </c>
      <c r="E19" s="21"/>
    </row>
    <row r="20" spans="1:5" s="1" customFormat="1" ht="57" customHeight="1">
      <c r="A20" s="6" t="s">
        <v>129</v>
      </c>
      <c r="B20" s="6" t="s">
        <v>130</v>
      </c>
      <c r="C20" s="22">
        <v>60.27</v>
      </c>
      <c r="D20" s="22">
        <v>60.27</v>
      </c>
      <c r="E20" s="21"/>
    </row>
    <row r="21" spans="1:5" s="1" customFormat="1" ht="18.75" customHeight="1">
      <c r="A21" s="6" t="s">
        <v>121</v>
      </c>
      <c r="B21" s="6" t="s">
        <v>122</v>
      </c>
      <c r="C21" s="22">
        <v>731.16</v>
      </c>
      <c r="D21" s="22">
        <v>731.16</v>
      </c>
      <c r="E21" s="21"/>
    </row>
    <row r="22" spans="1:5" s="1" customFormat="1" ht="37.5" customHeight="1">
      <c r="A22" s="6" t="s">
        <v>123</v>
      </c>
      <c r="B22" s="6" t="s">
        <v>124</v>
      </c>
      <c r="C22" s="22">
        <v>731.16</v>
      </c>
      <c r="D22" s="22">
        <v>731.16</v>
      </c>
      <c r="E22" s="21"/>
    </row>
    <row r="23" spans="1:5" s="1" customFormat="1" ht="18.75" customHeight="1">
      <c r="A23" s="6" t="s">
        <v>119</v>
      </c>
      <c r="B23" s="6" t="s">
        <v>120</v>
      </c>
      <c r="C23" s="22">
        <v>454.26</v>
      </c>
      <c r="D23" s="22">
        <v>437.76</v>
      </c>
      <c r="E23" s="21">
        <v>16.5</v>
      </c>
    </row>
    <row r="24" spans="1:5" s="1" customFormat="1" ht="57" customHeight="1">
      <c r="A24" s="6" t="s">
        <v>193</v>
      </c>
      <c r="B24" s="6" t="s">
        <v>194</v>
      </c>
      <c r="C24" s="22">
        <v>454.26</v>
      </c>
      <c r="D24" s="22">
        <v>437.76</v>
      </c>
      <c r="E24" s="21">
        <v>16.5</v>
      </c>
    </row>
    <row r="25" spans="1:5" s="1" customFormat="1" ht="18.75" customHeight="1">
      <c r="A25" s="6" t="s">
        <v>113</v>
      </c>
      <c r="B25" s="6" t="s">
        <v>114</v>
      </c>
      <c r="C25" s="22">
        <v>5805.89</v>
      </c>
      <c r="D25" s="22">
        <v>4786.71</v>
      </c>
      <c r="E25" s="21">
        <v>1019.18</v>
      </c>
    </row>
    <row r="26" spans="1:5" s="1" customFormat="1" ht="37.5" customHeight="1">
      <c r="A26" s="6" t="s">
        <v>117</v>
      </c>
      <c r="B26" s="6" t="s">
        <v>118</v>
      </c>
      <c r="C26" s="22">
        <v>3576</v>
      </c>
      <c r="D26" s="22">
        <v>3576</v>
      </c>
      <c r="E26" s="21"/>
    </row>
    <row r="27" spans="1:5" s="1" customFormat="1" ht="37.5" customHeight="1">
      <c r="A27" s="6" t="s">
        <v>115</v>
      </c>
      <c r="B27" s="6" t="s">
        <v>116</v>
      </c>
      <c r="C27" s="22">
        <v>2229.89</v>
      </c>
      <c r="D27" s="22">
        <v>1210.71</v>
      </c>
      <c r="E27" s="21">
        <v>1019.18</v>
      </c>
    </row>
    <row r="28" spans="1:5" s="1" customFormat="1" ht="18.75" customHeight="1">
      <c r="A28" s="6" t="s">
        <v>109</v>
      </c>
      <c r="B28" s="6" t="s">
        <v>110</v>
      </c>
      <c r="C28" s="22">
        <v>514.57</v>
      </c>
      <c r="D28" s="22">
        <v>413.73</v>
      </c>
      <c r="E28" s="21">
        <v>100.84</v>
      </c>
    </row>
    <row r="29" spans="1:5" s="1" customFormat="1" ht="37.5" customHeight="1">
      <c r="A29" s="6" t="s">
        <v>111</v>
      </c>
      <c r="B29" s="6" t="s">
        <v>112</v>
      </c>
      <c r="C29" s="22">
        <v>514.57</v>
      </c>
      <c r="D29" s="22">
        <v>413.73</v>
      </c>
      <c r="E29" s="21">
        <v>100.84</v>
      </c>
    </row>
    <row r="30" spans="1:5" s="1" customFormat="1" ht="37.5" customHeight="1">
      <c r="A30" s="6" t="s">
        <v>95</v>
      </c>
      <c r="B30" s="6" t="s">
        <v>96</v>
      </c>
      <c r="C30" s="22">
        <v>168.27</v>
      </c>
      <c r="D30" s="22">
        <v>154.23</v>
      </c>
      <c r="E30" s="21">
        <v>14.04</v>
      </c>
    </row>
    <row r="31" spans="1:5" s="1" customFormat="1" ht="37.5" customHeight="1">
      <c r="A31" s="6" t="s">
        <v>195</v>
      </c>
      <c r="B31" s="6" t="s">
        <v>196</v>
      </c>
      <c r="C31" s="22">
        <v>168.27</v>
      </c>
      <c r="D31" s="22">
        <v>154.23</v>
      </c>
      <c r="E31" s="21">
        <v>14.04</v>
      </c>
    </row>
    <row r="32" spans="1:5" s="1" customFormat="1" ht="37.5" customHeight="1">
      <c r="A32" s="6" t="s">
        <v>46</v>
      </c>
      <c r="B32" s="6" t="s">
        <v>92</v>
      </c>
      <c r="C32" s="22">
        <v>45.46</v>
      </c>
      <c r="D32" s="22">
        <v>43.36</v>
      </c>
      <c r="E32" s="21">
        <v>2.1</v>
      </c>
    </row>
    <row r="33" spans="1:5" s="1" customFormat="1" ht="37.5" customHeight="1">
      <c r="A33" s="6" t="s">
        <v>93</v>
      </c>
      <c r="B33" s="6" t="s">
        <v>94</v>
      </c>
      <c r="C33" s="22">
        <v>45.46</v>
      </c>
      <c r="D33" s="22">
        <v>43.36</v>
      </c>
      <c r="E33" s="21">
        <v>2.1</v>
      </c>
    </row>
    <row r="34" spans="1:5" s="1" customFormat="1" ht="18.75" customHeight="1">
      <c r="A34" s="6" t="s">
        <v>83</v>
      </c>
      <c r="B34" s="6" t="s">
        <v>84</v>
      </c>
      <c r="C34" s="22">
        <v>3452.96</v>
      </c>
      <c r="D34" s="22">
        <v>3349.3</v>
      </c>
      <c r="E34" s="21">
        <v>103.66</v>
      </c>
    </row>
    <row r="35" spans="1:5" s="1" customFormat="1" ht="18.75" customHeight="1">
      <c r="A35" s="6" t="s">
        <v>62</v>
      </c>
      <c r="B35" s="6" t="s">
        <v>85</v>
      </c>
      <c r="C35" s="22">
        <v>3452.96</v>
      </c>
      <c r="D35" s="22">
        <v>3349.3</v>
      </c>
      <c r="E35" s="21">
        <v>103.66</v>
      </c>
    </row>
    <row r="36" spans="1:5" s="1" customFormat="1" ht="37.5" customHeight="1">
      <c r="A36" s="6" t="s">
        <v>88</v>
      </c>
      <c r="B36" s="6" t="s">
        <v>89</v>
      </c>
      <c r="C36" s="22">
        <v>2051.17</v>
      </c>
      <c r="D36" s="22">
        <v>1947.51</v>
      </c>
      <c r="E36" s="21">
        <v>103.66</v>
      </c>
    </row>
    <row r="37" spans="1:5" s="1" customFormat="1" ht="37.5" customHeight="1">
      <c r="A37" s="6" t="s">
        <v>86</v>
      </c>
      <c r="B37" s="6" t="s">
        <v>87</v>
      </c>
      <c r="C37" s="22">
        <v>1401.79</v>
      </c>
      <c r="D37" s="22">
        <v>1401.79</v>
      </c>
      <c r="E37" s="21"/>
    </row>
    <row r="38" spans="1:5" s="1" customFormat="1" ht="18.75" customHeight="1">
      <c r="A38" s="6" t="s">
        <v>60</v>
      </c>
      <c r="B38" s="6" t="s">
        <v>61</v>
      </c>
      <c r="C38" s="22">
        <v>750.27</v>
      </c>
      <c r="D38" s="22">
        <v>750.27</v>
      </c>
      <c r="E38" s="21"/>
    </row>
    <row r="39" spans="1:5" s="1" customFormat="1" ht="18.75" customHeight="1">
      <c r="A39" s="6" t="s">
        <v>62</v>
      </c>
      <c r="B39" s="6" t="s">
        <v>63</v>
      </c>
      <c r="C39" s="22">
        <v>750.27</v>
      </c>
      <c r="D39" s="22">
        <v>750.27</v>
      </c>
      <c r="E39" s="21"/>
    </row>
    <row r="40" spans="1:5" s="1" customFormat="1" ht="37.5" customHeight="1">
      <c r="A40" s="6" t="s">
        <v>66</v>
      </c>
      <c r="B40" s="6" t="s">
        <v>67</v>
      </c>
      <c r="C40" s="22">
        <v>591.08</v>
      </c>
      <c r="D40" s="22">
        <v>591.08</v>
      </c>
      <c r="E40" s="21"/>
    </row>
    <row r="41" spans="1:5" s="1" customFormat="1" ht="37.5" customHeight="1">
      <c r="A41" s="6" t="s">
        <v>64</v>
      </c>
      <c r="B41" s="6" t="s">
        <v>65</v>
      </c>
      <c r="C41" s="22">
        <v>159.19</v>
      </c>
      <c r="D41" s="22">
        <v>159.19</v>
      </c>
      <c r="E41" s="21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="1" customFormat="1" ht="21" customHeight="1"/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31">
      <selection activeCell="L12" sqref="L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3" width="27.574218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198</v>
      </c>
      <c r="B4" s="4"/>
      <c r="C4" s="4" t="s">
        <v>199</v>
      </c>
      <c r="D4" s="4"/>
      <c r="E4" s="4"/>
      <c r="F4" s="13"/>
      <c r="G4" s="13"/>
    </row>
    <row r="5" spans="1:7" s="1" customFormat="1" ht="21" customHeight="1">
      <c r="A5" s="4" t="s">
        <v>174</v>
      </c>
      <c r="B5" s="3" t="s">
        <v>175</v>
      </c>
      <c r="C5" s="19" t="s">
        <v>28</v>
      </c>
      <c r="D5" s="19" t="s">
        <v>200</v>
      </c>
      <c r="E5" s="19" t="s">
        <v>201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12353.45</v>
      </c>
      <c r="D7" s="22">
        <v>6922.47</v>
      </c>
      <c r="E7" s="21">
        <v>5430.98</v>
      </c>
      <c r="F7" s="31"/>
      <c r="G7" s="31"/>
      <c r="H7" s="11"/>
    </row>
    <row r="8" spans="1:5" s="1" customFormat="1" ht="18.75" customHeight="1">
      <c r="A8" s="6"/>
      <c r="B8" s="6" t="s">
        <v>202</v>
      </c>
      <c r="C8" s="22">
        <v>6693.99</v>
      </c>
      <c r="D8" s="22">
        <v>6693.99</v>
      </c>
      <c r="E8" s="21"/>
    </row>
    <row r="9" spans="1:5" s="1" customFormat="1" ht="18.75" customHeight="1">
      <c r="A9" s="6" t="s">
        <v>203</v>
      </c>
      <c r="B9" s="6" t="s">
        <v>204</v>
      </c>
      <c r="C9" s="22">
        <v>2032.17</v>
      </c>
      <c r="D9" s="22">
        <v>2032.17</v>
      </c>
      <c r="E9" s="21"/>
    </row>
    <row r="10" spans="1:5" s="1" customFormat="1" ht="18.75" customHeight="1">
      <c r="A10" s="6" t="s">
        <v>205</v>
      </c>
      <c r="B10" s="6" t="s">
        <v>206</v>
      </c>
      <c r="C10" s="22">
        <v>30</v>
      </c>
      <c r="D10" s="22">
        <v>30</v>
      </c>
      <c r="E10" s="21"/>
    </row>
    <row r="11" spans="1:5" s="1" customFormat="1" ht="57" customHeight="1">
      <c r="A11" s="6" t="s">
        <v>207</v>
      </c>
      <c r="B11" s="6" t="s">
        <v>208</v>
      </c>
      <c r="C11" s="22">
        <v>738.94</v>
      </c>
      <c r="D11" s="22">
        <v>738.94</v>
      </c>
      <c r="E11" s="21"/>
    </row>
    <row r="12" spans="1:5" s="1" customFormat="1" ht="37.5" customHeight="1">
      <c r="A12" s="6" t="s">
        <v>209</v>
      </c>
      <c r="B12" s="6" t="s">
        <v>210</v>
      </c>
      <c r="C12" s="22">
        <v>60.27</v>
      </c>
      <c r="D12" s="22">
        <v>60.27</v>
      </c>
      <c r="E12" s="21"/>
    </row>
    <row r="13" spans="1:5" s="1" customFormat="1" ht="37.5" customHeight="1">
      <c r="A13" s="6" t="s">
        <v>211</v>
      </c>
      <c r="B13" s="6" t="s">
        <v>212</v>
      </c>
      <c r="C13" s="22">
        <v>520.1</v>
      </c>
      <c r="D13" s="22">
        <v>520.1</v>
      </c>
      <c r="E13" s="21"/>
    </row>
    <row r="14" spans="1:5" s="1" customFormat="1" ht="18.75" customHeight="1">
      <c r="A14" s="6" t="s">
        <v>213</v>
      </c>
      <c r="B14" s="6" t="s">
        <v>214</v>
      </c>
      <c r="C14" s="22">
        <v>591.08</v>
      </c>
      <c r="D14" s="22">
        <v>591.08</v>
      </c>
      <c r="E14" s="21"/>
    </row>
    <row r="15" spans="1:5" s="1" customFormat="1" ht="37.5" customHeight="1">
      <c r="A15" s="6" t="s">
        <v>215</v>
      </c>
      <c r="B15" s="6" t="s">
        <v>216</v>
      </c>
      <c r="C15" s="22">
        <v>494.62</v>
      </c>
      <c r="D15" s="22">
        <v>494.62</v>
      </c>
      <c r="E15" s="21"/>
    </row>
    <row r="16" spans="1:5" s="1" customFormat="1" ht="37.5" customHeight="1">
      <c r="A16" s="6"/>
      <c r="B16" s="6" t="s">
        <v>217</v>
      </c>
      <c r="C16" s="22">
        <v>5420.98</v>
      </c>
      <c r="D16" s="22"/>
      <c r="E16" s="21">
        <v>5420.98</v>
      </c>
    </row>
    <row r="17" spans="1:5" s="1" customFormat="1" ht="18.75" customHeight="1">
      <c r="A17" s="6" t="s">
        <v>218</v>
      </c>
      <c r="B17" s="6" t="s">
        <v>219</v>
      </c>
      <c r="C17" s="22">
        <v>157.23</v>
      </c>
      <c r="D17" s="22"/>
      <c r="E17" s="21">
        <v>157.23</v>
      </c>
    </row>
    <row r="18" spans="1:5" s="1" customFormat="1" ht="18.75" customHeight="1">
      <c r="A18" s="6" t="s">
        <v>220</v>
      </c>
      <c r="B18" s="6" t="s">
        <v>221</v>
      </c>
      <c r="C18" s="22">
        <v>18.1</v>
      </c>
      <c r="D18" s="22"/>
      <c r="E18" s="21">
        <v>18.1</v>
      </c>
    </row>
    <row r="19" spans="1:5" s="1" customFormat="1" ht="18.75" customHeight="1">
      <c r="A19" s="6" t="s">
        <v>222</v>
      </c>
      <c r="B19" s="6" t="s">
        <v>223</v>
      </c>
      <c r="C19" s="22">
        <v>7.5</v>
      </c>
      <c r="D19" s="22"/>
      <c r="E19" s="21">
        <v>7.5</v>
      </c>
    </row>
    <row r="20" spans="1:5" s="1" customFormat="1" ht="18.75" customHeight="1">
      <c r="A20" s="6" t="s">
        <v>224</v>
      </c>
      <c r="B20" s="6" t="s">
        <v>225</v>
      </c>
      <c r="C20" s="22">
        <v>47.76</v>
      </c>
      <c r="D20" s="22"/>
      <c r="E20" s="21">
        <v>47.76</v>
      </c>
    </row>
    <row r="21" spans="1:5" s="1" customFormat="1" ht="18.75" customHeight="1">
      <c r="A21" s="6" t="s">
        <v>226</v>
      </c>
      <c r="B21" s="6" t="s">
        <v>227</v>
      </c>
      <c r="C21" s="22">
        <v>131.06</v>
      </c>
      <c r="D21" s="22"/>
      <c r="E21" s="21">
        <v>131.06</v>
      </c>
    </row>
    <row r="22" spans="1:5" s="1" customFormat="1" ht="18.75" customHeight="1">
      <c r="A22" s="6" t="s">
        <v>228</v>
      </c>
      <c r="B22" s="6" t="s">
        <v>229</v>
      </c>
      <c r="C22" s="22">
        <v>22.1</v>
      </c>
      <c r="D22" s="22"/>
      <c r="E22" s="21">
        <v>22.1</v>
      </c>
    </row>
    <row r="23" spans="1:5" s="1" customFormat="1" ht="18.75" customHeight="1">
      <c r="A23" s="6" t="s">
        <v>230</v>
      </c>
      <c r="B23" s="6" t="s">
        <v>231</v>
      </c>
      <c r="C23" s="22">
        <v>44.42</v>
      </c>
      <c r="D23" s="22"/>
      <c r="E23" s="21">
        <v>44.42</v>
      </c>
    </row>
    <row r="24" spans="1:5" s="1" customFormat="1" ht="18.75" customHeight="1">
      <c r="A24" s="6" t="s">
        <v>232</v>
      </c>
      <c r="B24" s="6" t="s">
        <v>233</v>
      </c>
      <c r="C24" s="22">
        <v>199.09</v>
      </c>
      <c r="D24" s="22"/>
      <c r="E24" s="21">
        <v>199.09</v>
      </c>
    </row>
    <row r="25" spans="1:5" s="1" customFormat="1" ht="18.75" customHeight="1">
      <c r="A25" s="6" t="s">
        <v>234</v>
      </c>
      <c r="B25" s="6" t="s">
        <v>235</v>
      </c>
      <c r="C25" s="22">
        <v>41.3</v>
      </c>
      <c r="D25" s="22"/>
      <c r="E25" s="21">
        <v>41.3</v>
      </c>
    </row>
    <row r="26" spans="1:5" s="1" customFormat="1" ht="37.5" customHeight="1">
      <c r="A26" s="6" t="s">
        <v>236</v>
      </c>
      <c r="B26" s="6" t="s">
        <v>237</v>
      </c>
      <c r="C26" s="22">
        <v>8</v>
      </c>
      <c r="D26" s="22"/>
      <c r="E26" s="21">
        <v>8</v>
      </c>
    </row>
    <row r="27" spans="1:5" s="1" customFormat="1" ht="37.5" customHeight="1">
      <c r="A27" s="6" t="s">
        <v>238</v>
      </c>
      <c r="B27" s="6" t="s">
        <v>239</v>
      </c>
      <c r="C27" s="22">
        <v>103.5</v>
      </c>
      <c r="D27" s="22"/>
      <c r="E27" s="21">
        <v>103.5</v>
      </c>
    </row>
    <row r="28" spans="1:5" s="1" customFormat="1" ht="18.75" customHeight="1">
      <c r="A28" s="6" t="s">
        <v>240</v>
      </c>
      <c r="B28" s="6" t="s">
        <v>241</v>
      </c>
      <c r="C28" s="22">
        <v>10.5</v>
      </c>
      <c r="D28" s="22"/>
      <c r="E28" s="21">
        <v>10.5</v>
      </c>
    </row>
    <row r="29" spans="1:5" s="1" customFormat="1" ht="18.75" customHeight="1">
      <c r="A29" s="6" t="s">
        <v>242</v>
      </c>
      <c r="B29" s="6" t="s">
        <v>243</v>
      </c>
      <c r="C29" s="22">
        <v>11.5</v>
      </c>
      <c r="D29" s="22"/>
      <c r="E29" s="21">
        <v>11.5</v>
      </c>
    </row>
    <row r="30" spans="1:5" s="1" customFormat="1" ht="18.75" customHeight="1">
      <c r="A30" s="6" t="s">
        <v>244</v>
      </c>
      <c r="B30" s="6" t="s">
        <v>245</v>
      </c>
      <c r="C30" s="22">
        <v>40.6</v>
      </c>
      <c r="D30" s="22"/>
      <c r="E30" s="21">
        <v>40.6</v>
      </c>
    </row>
    <row r="31" spans="1:5" s="1" customFormat="1" ht="18.75" customHeight="1">
      <c r="A31" s="6" t="s">
        <v>246</v>
      </c>
      <c r="B31" s="6" t="s">
        <v>247</v>
      </c>
      <c r="C31" s="22">
        <v>128.22</v>
      </c>
      <c r="D31" s="22"/>
      <c r="E31" s="21">
        <v>128.22</v>
      </c>
    </row>
    <row r="32" spans="1:5" s="1" customFormat="1" ht="18.75" customHeight="1">
      <c r="A32" s="6" t="s">
        <v>248</v>
      </c>
      <c r="B32" s="6" t="s">
        <v>249</v>
      </c>
      <c r="C32" s="22">
        <v>34</v>
      </c>
      <c r="D32" s="22"/>
      <c r="E32" s="21">
        <v>34</v>
      </c>
    </row>
    <row r="33" spans="1:5" s="1" customFormat="1" ht="18.75" customHeight="1">
      <c r="A33" s="6" t="s">
        <v>250</v>
      </c>
      <c r="B33" s="6" t="s">
        <v>251</v>
      </c>
      <c r="C33" s="22">
        <v>20</v>
      </c>
      <c r="D33" s="22"/>
      <c r="E33" s="21">
        <v>20</v>
      </c>
    </row>
    <row r="34" spans="1:5" s="1" customFormat="1" ht="18.75" customHeight="1">
      <c r="A34" s="6" t="s">
        <v>252</v>
      </c>
      <c r="B34" s="6" t="s">
        <v>253</v>
      </c>
      <c r="C34" s="22">
        <v>134.43</v>
      </c>
      <c r="D34" s="22"/>
      <c r="E34" s="21">
        <v>134.43</v>
      </c>
    </row>
    <row r="35" spans="1:5" s="1" customFormat="1" ht="18.75" customHeight="1">
      <c r="A35" s="6" t="s">
        <v>254</v>
      </c>
      <c r="B35" s="6" t="s">
        <v>255</v>
      </c>
      <c r="C35" s="22">
        <v>65.7</v>
      </c>
      <c r="D35" s="22"/>
      <c r="E35" s="21">
        <v>65.7</v>
      </c>
    </row>
    <row r="36" spans="1:5" s="1" customFormat="1" ht="37.5" customHeight="1">
      <c r="A36" s="6" t="s">
        <v>256</v>
      </c>
      <c r="B36" s="6" t="s">
        <v>257</v>
      </c>
      <c r="C36" s="22">
        <v>65.2</v>
      </c>
      <c r="D36" s="22"/>
      <c r="E36" s="21">
        <v>65.2</v>
      </c>
    </row>
    <row r="37" spans="1:5" s="1" customFormat="1" ht="37.5" customHeight="1">
      <c r="A37" s="6" t="s">
        <v>258</v>
      </c>
      <c r="B37" s="6" t="s">
        <v>259</v>
      </c>
      <c r="C37" s="22">
        <v>192.2</v>
      </c>
      <c r="D37" s="22"/>
      <c r="E37" s="21">
        <v>192.2</v>
      </c>
    </row>
    <row r="38" spans="1:5" s="1" customFormat="1" ht="37.5" customHeight="1">
      <c r="A38" s="6" t="s">
        <v>260</v>
      </c>
      <c r="B38" s="6" t="s">
        <v>261</v>
      </c>
      <c r="C38" s="22">
        <v>3938.57</v>
      </c>
      <c r="D38" s="22"/>
      <c r="E38" s="21">
        <v>3938.57</v>
      </c>
    </row>
    <row r="39" spans="1:5" s="1" customFormat="1" ht="37.5" customHeight="1">
      <c r="A39" s="6"/>
      <c r="B39" s="6" t="s">
        <v>262</v>
      </c>
      <c r="C39" s="22">
        <v>228.48</v>
      </c>
      <c r="D39" s="22">
        <v>228.48</v>
      </c>
      <c r="E39" s="21"/>
    </row>
    <row r="40" spans="1:5" s="1" customFormat="1" ht="33" customHeight="1">
      <c r="A40" s="6" t="s">
        <v>263</v>
      </c>
      <c r="B40" s="6" t="s">
        <v>264</v>
      </c>
      <c r="C40" s="22">
        <v>32.75</v>
      </c>
      <c r="D40" s="22">
        <v>32.75</v>
      </c>
      <c r="E40" s="21"/>
    </row>
    <row r="41" spans="1:5" s="1" customFormat="1" ht="33" customHeight="1">
      <c r="A41" s="6" t="s">
        <v>265</v>
      </c>
      <c r="B41" s="6" t="s">
        <v>266</v>
      </c>
      <c r="C41" s="22">
        <v>56.86</v>
      </c>
      <c r="D41" s="22">
        <v>56.86</v>
      </c>
      <c r="E41" s="21"/>
    </row>
    <row r="42" spans="1:5" s="1" customFormat="1" ht="33" customHeight="1">
      <c r="A42" s="6" t="s">
        <v>267</v>
      </c>
      <c r="B42" s="6" t="s">
        <v>268</v>
      </c>
      <c r="C42" s="22">
        <v>2.87</v>
      </c>
      <c r="D42" s="22">
        <v>2.87</v>
      </c>
      <c r="E42" s="21"/>
    </row>
    <row r="43" spans="1:5" s="1" customFormat="1" ht="33" customHeight="1">
      <c r="A43" s="6" t="s">
        <v>269</v>
      </c>
      <c r="B43" s="6" t="s">
        <v>270</v>
      </c>
      <c r="C43" s="22">
        <v>136</v>
      </c>
      <c r="D43" s="22">
        <v>136</v>
      </c>
      <c r="E43" s="21"/>
    </row>
    <row r="44" spans="1:5" s="1" customFormat="1" ht="24" customHeight="1">
      <c r="A44" s="6"/>
      <c r="B44" s="6" t="s">
        <v>271</v>
      </c>
      <c r="C44" s="22">
        <v>10</v>
      </c>
      <c r="D44" s="22"/>
      <c r="E44" s="21">
        <v>10</v>
      </c>
    </row>
    <row r="45" spans="1:5" s="1" customFormat="1" ht="33" customHeight="1">
      <c r="A45" s="6" t="s">
        <v>272</v>
      </c>
      <c r="B45" s="6" t="s">
        <v>273</v>
      </c>
      <c r="C45" s="22">
        <v>10</v>
      </c>
      <c r="D45" s="22"/>
      <c r="E45" s="21">
        <v>10</v>
      </c>
    </row>
    <row r="46" spans="1:8" s="1" customFormat="1" ht="21" customHeight="1">
      <c r="A46" s="13"/>
      <c r="B46" s="13"/>
      <c r="C46" s="13"/>
      <c r="D46" s="13"/>
      <c r="E46" s="13"/>
      <c r="F46" s="13"/>
      <c r="G46" s="13"/>
      <c r="H46" s="11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6" s="1" customFormat="1" ht="21" customHeight="1">
      <c r="A48" s="13"/>
      <c r="B48" s="13"/>
      <c r="C48" s="13"/>
      <c r="D48" s="13"/>
      <c r="E48" s="13"/>
      <c r="F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="1" customFormat="1" ht="21" customHeight="1"/>
    <row r="56" spans="1:7" s="1" customFormat="1" ht="21" customHeight="1">
      <c r="A56" s="13"/>
      <c r="B56" s="13"/>
      <c r="C56" s="13"/>
      <c r="D56" s="13"/>
      <c r="E56" s="13"/>
      <c r="F56" s="13"/>
      <c r="G5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274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275</v>
      </c>
      <c r="B4" s="5" t="s">
        <v>276</v>
      </c>
      <c r="C4" s="5" t="s">
        <v>28</v>
      </c>
      <c r="D4" s="26" t="s">
        <v>277</v>
      </c>
      <c r="E4" s="5" t="s">
        <v>278</v>
      </c>
      <c r="F4" s="27" t="s">
        <v>279</v>
      </c>
      <c r="G4" s="5" t="s">
        <v>280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120.8</v>
      </c>
      <c r="D6" s="22">
        <v>8</v>
      </c>
      <c r="E6" s="22">
        <v>47.6</v>
      </c>
      <c r="F6" s="21">
        <v>65.2</v>
      </c>
      <c r="G6" s="21"/>
    </row>
    <row r="7" spans="1:7" s="1" customFormat="1" ht="37.5" customHeight="1">
      <c r="A7" s="6" t="s">
        <v>281</v>
      </c>
      <c r="B7" s="6" t="s">
        <v>282</v>
      </c>
      <c r="C7" s="22">
        <v>120.8</v>
      </c>
      <c r="D7" s="22">
        <v>8</v>
      </c>
      <c r="E7" s="22">
        <v>47.6</v>
      </c>
      <c r="F7" s="21">
        <v>65.2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C20" sqref="C2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283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168</v>
      </c>
      <c r="B4" s="4"/>
      <c r="C4" s="4" t="s">
        <v>192</v>
      </c>
      <c r="D4" s="4"/>
      <c r="E4" s="4"/>
      <c r="F4" s="13"/>
      <c r="G4" s="13"/>
    </row>
    <row r="5" spans="1:7" s="1" customFormat="1" ht="21" customHeight="1">
      <c r="A5" s="4" t="s">
        <v>174</v>
      </c>
      <c r="B5" s="3" t="s">
        <v>175</v>
      </c>
      <c r="C5" s="19" t="s">
        <v>28</v>
      </c>
      <c r="D5" s="19" t="s">
        <v>169</v>
      </c>
      <c r="E5" s="19" t="s">
        <v>170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284</v>
      </c>
      <c r="B2" s="2"/>
      <c r="C2" s="2"/>
    </row>
    <row r="3" s="1" customFormat="1" ht="17.25" customHeight="1"/>
    <row r="4" spans="1:3" s="1" customFormat="1" ht="15.75" customHeight="1">
      <c r="A4" s="3" t="s">
        <v>285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19899.81</v>
      </c>
      <c r="C7" s="12"/>
      <c r="D7" s="11"/>
      <c r="F7" s="11"/>
    </row>
    <row r="8" spans="1:3" s="1" customFormat="1" ht="27.75" customHeight="1">
      <c r="A8" s="6" t="s">
        <v>162</v>
      </c>
      <c r="B8" s="7">
        <v>2.5</v>
      </c>
      <c r="C8" s="12"/>
    </row>
    <row r="9" spans="1:3" s="1" customFormat="1" ht="27.75" customHeight="1">
      <c r="A9" s="6" t="s">
        <v>157</v>
      </c>
      <c r="B9" s="7">
        <v>222.27</v>
      </c>
      <c r="C9" s="12"/>
    </row>
    <row r="10" spans="1:3" s="1" customFormat="1" ht="37.5" customHeight="1">
      <c r="A10" s="6" t="s">
        <v>149</v>
      </c>
      <c r="B10" s="7">
        <v>39.87</v>
      </c>
      <c r="C10" s="12"/>
    </row>
    <row r="11" spans="1:3" s="1" customFormat="1" ht="37.5" customHeight="1">
      <c r="A11" s="6" t="s">
        <v>91</v>
      </c>
      <c r="B11" s="7">
        <v>12924.97</v>
      </c>
      <c r="C11" s="12"/>
    </row>
    <row r="12" spans="1:3" s="1" customFormat="1" ht="27.75" customHeight="1">
      <c r="A12" s="6" t="s">
        <v>84</v>
      </c>
      <c r="B12" s="7">
        <v>3875.69</v>
      </c>
      <c r="C12" s="12"/>
    </row>
    <row r="13" spans="1:3" s="1" customFormat="1" ht="27.75" customHeight="1">
      <c r="A13" s="6" t="s">
        <v>79</v>
      </c>
      <c r="B13" s="7">
        <v>50.07</v>
      </c>
      <c r="C13" s="12"/>
    </row>
    <row r="14" spans="1:3" s="1" customFormat="1" ht="27.75" customHeight="1">
      <c r="A14" s="6" t="s">
        <v>69</v>
      </c>
      <c r="B14" s="7">
        <v>21</v>
      </c>
      <c r="C14" s="12"/>
    </row>
    <row r="15" spans="1:3" s="1" customFormat="1" ht="27.75" customHeight="1">
      <c r="A15" s="6" t="s">
        <v>61</v>
      </c>
      <c r="B15" s="7">
        <v>860.04</v>
      </c>
      <c r="C15" s="12"/>
    </row>
    <row r="16" spans="1:3" s="1" customFormat="1" ht="37.5" customHeight="1">
      <c r="A16" s="6" t="s">
        <v>55</v>
      </c>
      <c r="B16" s="7">
        <v>13</v>
      </c>
      <c r="C16" s="12"/>
    </row>
    <row r="17" spans="1:3" s="1" customFormat="1" ht="27.75" customHeight="1">
      <c r="A17" s="6" t="s">
        <v>45</v>
      </c>
      <c r="B17" s="7">
        <v>1890.4</v>
      </c>
      <c r="C17" s="12"/>
    </row>
    <row r="18" spans="1:5" s="1" customFormat="1" ht="27.75" customHeight="1">
      <c r="A18" s="9"/>
      <c r="B18" s="11"/>
      <c r="C18" s="11"/>
      <c r="E18" s="11"/>
    </row>
    <row r="19" spans="1:3" s="1" customFormat="1" ht="27.75" customHeight="1">
      <c r="A19" s="9"/>
      <c r="B19" s="11"/>
      <c r="C19" s="11"/>
    </row>
    <row r="20" spans="1:4" s="1" customFormat="1" ht="27.75" customHeight="1">
      <c r="A20" s="11"/>
      <c r="B20" s="11"/>
      <c r="C20" s="11"/>
      <c r="D20" s="11"/>
    </row>
    <row r="21" spans="1:3" s="1" customFormat="1" ht="27.75" customHeight="1">
      <c r="A21" s="11"/>
      <c r="C21" s="11"/>
    </row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2019-02-12T06:10:26Z</dcterms:created>
  <dcterms:modified xsi:type="dcterms:W3CDTF">2019-02-14T09:44:10Z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