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90" yWindow="105" windowWidth="13275" windowHeight="120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<sst xmlns="http://schemas.openxmlformats.org/spreadsheetml/2006/main" count="38" uniqueCount="38">
  <si>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2018年安义县地方一般公共预算支出决算表</t>
  </si>
  <si>
    <t>单位:万元</t>
  </si>
  <si>
    <t>预算科目</t>
  </si>
  <si>
    <t>2017年
决算数</t>
  </si>
  <si>
    <t>2018年预算数</t>
  </si>
  <si>
    <t>2018年调整预算数</t>
  </si>
  <si>
    <t>2018年
决算数</t>
  </si>
  <si>
    <t>与上年
决算数增减%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</si>
  <si>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</si>
  <si>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</si>
  <si>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</si>
  <si>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</si>
  <si>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</si>
  <si>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</si>
  <si>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</si>
  <si>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</si>
  <si>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</si>
  <si>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</si>
  <si>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</si>
  <si>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</si>
  <si>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</si>
  <si>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</si>
  <si>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</si>
  <si>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</si>
  <si>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</si>
  <si>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</si>
  <si>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</si>
  <si>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粮油物资储备支出</t>
  </si>
  <si>
    <t>预备费</t>
  </si>
  <si>
    <t>其他支出(类)</t>
  </si>
  <si>
    <t>债务付息支出</t>
  </si>
  <si>
    <t>债务发行费用支出</t>
  </si>
  <si>
    <t>一般公共预算支出合计</t>
  </si>
  <si>
    <t>上解上级支出</t>
  </si>
  <si>
    <t>债务还本支出</t>
  </si>
  <si>
    <t>补充预算稳定调节基金</t>
  </si>
  <si>
    <t>年终结余</t>
  </si>
  <si>
    <t>一般公共预算支出总计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</si>
</sst>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10.5"/>
      <color indexed="8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3" fillId="0" borderId="0" xfId="0" applyFont="1" applyAlignment="1">
      <alignment vertical="top" wrapTex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NumberFormat="1" applyFont="1" applyFill="1" applyAlignment="1">
      <alignment vertical="center"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 shrinkToFit="1"/>
    </xf>
    <xf numFmtId="0" fontId="4" fillId="0" borderId="10" xfId="0" applyNumberFormat="1" applyFont="1" applyFill="1" applyBorder="1" applyAlignment="1" applyProtection="1">
      <alignment horizontal="left" vertical="center" shrinkToFit="1"/>
      <protection/>
    </xf>
    <xf numFmtId="3" fontId="0" fillId="0" borderId="10" xfId="0" applyNumberFormat="1" applyFont="1" applyFill="1" applyBorder="1" applyAlignment="1" applyProtection="1">
      <alignment vertical="center"/>
      <protection/>
    </xf>
    <xf numFmtId="10" fontId="7" fillId="0" borderId="10" xfId="0" applyNumberFormat="1" applyFont="1" applyFill="1" applyBorder="1" applyAlignment="1">
      <alignment/>
    </xf>
    <xf numFmtId="0" fontId="4" fillId="0" borderId="11" xfId="0" applyNumberFormat="1" applyFont="1" applyFill="1" applyBorder="1" applyAlignment="1" applyProtection="1">
      <alignment horizontal="left" vertical="center" shrinkToFit="1"/>
      <protection/>
    </xf>
    <xf numFmtId="10" fontId="7" fillId="0" borderId="11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PageLayoutView="0" workbookViewId="0" topLeftCell="A1">
      <selection activeCell="F32" sqref="F32"/>
    </sheetView>
  </sheetViews>
  <sheetFormatPr defaultColWidth="9.125" defaultRowHeight="14.25"/>
  <cols>
    <col min="1" max="1" width="29.25390625" style="1" customWidth="1"/>
    <col min="2" max="4" width="13.75390625" style="2" customWidth="1"/>
    <col min="5" max="5" width="13.75390625" style="1" customWidth="1"/>
    <col min="6" max="6" width="18.00390625" style="1" customWidth="1"/>
    <col min="7" max="16384" width="9.125" style="1" customWidth="1"/>
  </cols>
  <sheetData>
    <row r="1" spans="1:11" ht="28.5" customHeight="1">
      <c r="A1" s="17" t="s">
        <v>0</v>
      </c>
      <c r="B1" s="17"/>
      <c r="C1" s="17"/>
      <c r="D1" s="17"/>
      <c r="E1" s="17"/>
      <c r="F1" s="17"/>
      <c r="G1" s="3"/>
      <c r="H1" s="3"/>
      <c r="I1" s="3"/>
      <c r="J1" s="3"/>
      <c r="K1" s="3"/>
    </row>
    <row r="2" spans="1:6" ht="15" customHeight="1">
      <c r="A2" s="4"/>
      <c r="B2" s="5"/>
      <c r="C2" s="5"/>
      <c r="D2" s="5"/>
      <c r="F2" s="6" t="s">
        <v>1</v>
      </c>
    </row>
    <row r="3" spans="1:6" ht="33" customHeight="1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 t="s">
        <v>7</v>
      </c>
    </row>
    <row r="4" spans="1:6" ht="16.5" customHeight="1">
      <c r="A4" s="10" t="s">
        <v>8</v>
      </c>
      <c r="B4" s="11">
        <v>20504</v>
      </c>
      <c r="C4" s="11">
        <v>11152</v>
      </c>
      <c r="D4" s="11">
        <v>25890</v>
      </c>
      <c r="E4" s="11">
        <v>25229</v>
      </c>
      <c r="F4" s="12">
        <f aca="true" t="shared" si="0" ref="F4:F18">(E4-B4)/B4</f>
        <v>0.2304428404213812</v>
      </c>
    </row>
    <row r="5" spans="1:6" ht="16.5" customHeight="1">
      <c r="A5" s="10" t="s">
        <v>9</v>
      </c>
      <c r="B5" s="11"/>
      <c r="C5" s="11"/>
      <c r="D5" s="11"/>
      <c r="E5" s="11"/>
      <c r="F5" s="12"/>
    </row>
    <row r="6" spans="1:6" ht="16.5" customHeight="1">
      <c r="A6" s="10" t="s">
        <v>10</v>
      </c>
      <c r="B6" s="11">
        <v>289</v>
      </c>
      <c r="C6" s="11">
        <v>316</v>
      </c>
      <c r="D6" s="11">
        <v>265</v>
      </c>
      <c r="E6" s="11">
        <v>257</v>
      </c>
      <c r="F6" s="12">
        <f t="shared" si="0"/>
        <v>-0.11072664359861592</v>
      </c>
    </row>
    <row r="7" spans="1:6" ht="16.5" customHeight="1">
      <c r="A7" s="10" t="s">
        <v>11</v>
      </c>
      <c r="B7" s="11">
        <v>12183</v>
      </c>
      <c r="C7" s="11">
        <v>8460</v>
      </c>
      <c r="D7" s="11">
        <v>16304</v>
      </c>
      <c r="E7" s="11">
        <v>14835</v>
      </c>
      <c r="F7" s="12">
        <f t="shared" si="0"/>
        <v>0.21768037429204629</v>
      </c>
    </row>
    <row r="8" spans="1:6" ht="16.5" customHeight="1">
      <c r="A8" s="10" t="s">
        <v>12</v>
      </c>
      <c r="B8" s="11">
        <v>46887</v>
      </c>
      <c r="C8" s="11">
        <v>40089</v>
      </c>
      <c r="D8" s="11">
        <v>51781</v>
      </c>
      <c r="E8" s="11">
        <v>49531</v>
      </c>
      <c r="F8" s="12">
        <f t="shared" si="0"/>
        <v>0.056390897263633846</v>
      </c>
    </row>
    <row r="9" spans="1:6" ht="16.5" customHeight="1">
      <c r="A9" s="10" t="s">
        <v>13</v>
      </c>
      <c r="B9" s="11">
        <v>1477</v>
      </c>
      <c r="C9" s="11">
        <v>1550</v>
      </c>
      <c r="D9" s="11">
        <v>2199</v>
      </c>
      <c r="E9" s="11">
        <v>1569</v>
      </c>
      <c r="F9" s="12">
        <f t="shared" si="0"/>
        <v>0.06228842247799594</v>
      </c>
    </row>
    <row r="10" spans="1:6" ht="16.5" customHeight="1">
      <c r="A10" s="10" t="s">
        <v>14</v>
      </c>
      <c r="B10" s="11">
        <v>1584</v>
      </c>
      <c r="C10" s="11">
        <v>1130</v>
      </c>
      <c r="D10" s="11">
        <v>1704</v>
      </c>
      <c r="E10" s="11">
        <v>1664</v>
      </c>
      <c r="F10" s="12">
        <f t="shared" si="0"/>
        <v>0.050505050505050504</v>
      </c>
    </row>
    <row r="11" spans="1:6" ht="16.5" customHeight="1">
      <c r="A11" s="10" t="s">
        <v>15</v>
      </c>
      <c r="B11" s="11">
        <v>25065</v>
      </c>
      <c r="C11" s="11">
        <v>24315</v>
      </c>
      <c r="D11" s="11">
        <v>46714</v>
      </c>
      <c r="E11" s="11">
        <v>43888</v>
      </c>
      <c r="F11" s="12">
        <f t="shared" si="0"/>
        <v>0.7509674845401955</v>
      </c>
    </row>
    <row r="12" spans="1:6" ht="16.5" customHeight="1">
      <c r="A12" s="10" t="s">
        <v>16</v>
      </c>
      <c r="B12" s="11">
        <v>32169</v>
      </c>
      <c r="C12" s="11">
        <v>25556</v>
      </c>
      <c r="D12" s="11">
        <v>32866</v>
      </c>
      <c r="E12" s="11">
        <v>32050</v>
      </c>
      <c r="F12" s="12">
        <f t="shared" si="0"/>
        <v>-0.003699213528552333</v>
      </c>
    </row>
    <row r="13" spans="1:6" ht="16.5" customHeight="1">
      <c r="A13" s="10" t="s">
        <v>17</v>
      </c>
      <c r="B13" s="11">
        <v>2029</v>
      </c>
      <c r="C13" s="11">
        <v>1277</v>
      </c>
      <c r="D13" s="11">
        <v>4055</v>
      </c>
      <c r="E13" s="11">
        <v>3467</v>
      </c>
      <c r="F13" s="12">
        <f t="shared" si="0"/>
        <v>0.708723509117792</v>
      </c>
    </row>
    <row r="14" spans="1:6" ht="16.5" customHeight="1">
      <c r="A14" s="10" t="s">
        <v>18</v>
      </c>
      <c r="B14" s="11">
        <v>41338</v>
      </c>
      <c r="C14" s="11">
        <v>17559</v>
      </c>
      <c r="D14" s="11">
        <v>59275</v>
      </c>
      <c r="E14" s="11">
        <v>56998</v>
      </c>
      <c r="F14" s="12">
        <f t="shared" si="0"/>
        <v>0.37882819681648844</v>
      </c>
    </row>
    <row r="15" spans="1:6" ht="16.5" customHeight="1">
      <c r="A15" s="10" t="s">
        <v>19</v>
      </c>
      <c r="B15" s="11">
        <v>32529</v>
      </c>
      <c r="C15" s="11">
        <v>19201</v>
      </c>
      <c r="D15" s="11">
        <v>46773</v>
      </c>
      <c r="E15" s="11">
        <v>36434</v>
      </c>
      <c r="F15" s="12">
        <f t="shared" si="0"/>
        <v>0.12004672753542993</v>
      </c>
    </row>
    <row r="16" spans="1:6" ht="16.5" customHeight="1">
      <c r="A16" s="10" t="s">
        <v>20</v>
      </c>
      <c r="B16" s="11">
        <v>2110</v>
      </c>
      <c r="C16" s="11">
        <v>732</v>
      </c>
      <c r="D16" s="11">
        <v>2380</v>
      </c>
      <c r="E16" s="11">
        <v>2142</v>
      </c>
      <c r="F16" s="12">
        <f t="shared" si="0"/>
        <v>0.015165876777251185</v>
      </c>
    </row>
    <row r="17" spans="1:6" ht="16.5" customHeight="1">
      <c r="A17" s="10" t="s">
        <v>21</v>
      </c>
      <c r="B17" s="11">
        <v>1563</v>
      </c>
      <c r="C17" s="11">
        <v>1118</v>
      </c>
      <c r="D17" s="11">
        <v>4631</v>
      </c>
      <c r="E17" s="11">
        <v>1816</v>
      </c>
      <c r="F17" s="12">
        <f t="shared" si="0"/>
        <v>0.1618682021753039</v>
      </c>
    </row>
    <row r="18" spans="1:6" ht="16.5" customHeight="1">
      <c r="A18" s="10" t="s">
        <v>22</v>
      </c>
      <c r="B18" s="11">
        <v>1310</v>
      </c>
      <c r="C18" s="11">
        <v>827</v>
      </c>
      <c r="D18" s="11">
        <v>1745</v>
      </c>
      <c r="E18" s="11">
        <v>1415</v>
      </c>
      <c r="F18" s="12">
        <f t="shared" si="0"/>
        <v>0.08015267175572519</v>
      </c>
    </row>
    <row r="19" spans="1:6" ht="16.5" customHeight="1">
      <c r="A19" s="10" t="s">
        <v>23</v>
      </c>
      <c r="B19" s="11">
        <v>0</v>
      </c>
      <c r="C19" s="11"/>
      <c r="D19" s="11">
        <v>78</v>
      </c>
      <c r="E19" s="11"/>
      <c r="F19" s="12"/>
    </row>
    <row r="20" spans="1:6" ht="16.5" customHeight="1">
      <c r="A20" s="10" t="s">
        <v>24</v>
      </c>
      <c r="B20" s="11">
        <v>0</v>
      </c>
      <c r="C20" s="11"/>
      <c r="D20" s="11"/>
      <c r="E20" s="11"/>
      <c r="F20" s="12"/>
    </row>
    <row r="21" spans="1:6" ht="17.25" customHeight="1">
      <c r="A21" s="10" t="s">
        <v>25</v>
      </c>
      <c r="B21" s="11">
        <v>1634</v>
      </c>
      <c r="C21" s="11">
        <v>994</v>
      </c>
      <c r="D21" s="11">
        <v>1571</v>
      </c>
      <c r="E21" s="11">
        <v>1548</v>
      </c>
      <c r="F21" s="12">
        <f>(E21-B21)/B21</f>
        <v>-0.05263157894736842</v>
      </c>
    </row>
    <row r="22" spans="1:6" ht="16.5" customHeight="1">
      <c r="A22" s="10" t="s">
        <v>26</v>
      </c>
      <c r="B22" s="11">
        <v>5184</v>
      </c>
      <c r="C22" s="11">
        <v>3084</v>
      </c>
      <c r="D22" s="11">
        <v>8147</v>
      </c>
      <c r="E22" s="11">
        <v>8147</v>
      </c>
      <c r="F22" s="12">
        <f>(E22-B22)/B22</f>
        <v>0.5715663580246914</v>
      </c>
    </row>
    <row r="23" spans="1:6" ht="16.5" customHeight="1">
      <c r="A23" s="10" t="s">
        <v>27</v>
      </c>
      <c r="B23" s="11">
        <v>647</v>
      </c>
      <c r="C23" s="11">
        <v>372</v>
      </c>
      <c r="D23" s="11">
        <v>810</v>
      </c>
      <c r="E23" s="11">
        <v>422</v>
      </c>
      <c r="F23" s="12">
        <f>(E23-B23)/B23</f>
        <v>-0.34775888717156106</v>
      </c>
    </row>
    <row r="24" spans="1:6" ht="16.5" customHeight="1">
      <c r="A24" s="10" t="s">
        <v>28</v>
      </c>
      <c r="B24" s="11">
        <v>0</v>
      </c>
      <c r="C24" s="11">
        <v>3200</v>
      </c>
      <c r="D24" s="11"/>
      <c r="E24" s="11"/>
      <c r="F24" s="12"/>
    </row>
    <row r="25" spans="1:6" ht="16.5" customHeight="1">
      <c r="A25" s="10" t="s">
        <v>29</v>
      </c>
      <c r="B25" s="11">
        <v>228</v>
      </c>
      <c r="C25" s="11">
        <v>637</v>
      </c>
      <c r="D25" s="11">
        <v>353</v>
      </c>
      <c r="E25" s="11">
        <v>52</v>
      </c>
      <c r="F25" s="12">
        <f>(E25-B25)/B25</f>
        <v>-0.7719298245614035</v>
      </c>
    </row>
    <row r="26" spans="1:6" ht="14.25">
      <c r="A26" s="10" t="s">
        <v>30</v>
      </c>
      <c r="B26" s="11">
        <v>2196</v>
      </c>
      <c r="C26" s="11">
        <v>2200</v>
      </c>
      <c r="D26" s="11">
        <v>2887</v>
      </c>
      <c r="E26" s="11">
        <v>2887</v>
      </c>
      <c r="F26" s="12">
        <f>(E26-B26)/B26</f>
        <v>0.3146630236794171</v>
      </c>
    </row>
    <row r="27" spans="1:6" ht="14.25">
      <c r="A27" s="13" t="s">
        <v>31</v>
      </c>
      <c r="B27" s="11">
        <v>19</v>
      </c>
      <c r="C27" s="11"/>
      <c r="D27" s="11">
        <v>15</v>
      </c>
      <c r="E27" s="11">
        <v>15</v>
      </c>
      <c r="F27" s="14">
        <f>(E27-B27)/B27</f>
        <v>-0.21052631578947367</v>
      </c>
    </row>
    <row r="28" spans="1:6" ht="14.25">
      <c r="A28" s="15" t="s">
        <v>32</v>
      </c>
      <c r="B28" s="11">
        <f>SUM(B4:B27)</f>
        <v>230945</v>
      </c>
      <c r="C28" s="11">
        <f>SUM(C4:C27)</f>
        <v>163769</v>
      </c>
      <c r="D28" s="11">
        <f>SUM(D4:D27)</f>
        <v>310443</v>
      </c>
      <c r="E28" s="11">
        <f>SUM(E4:E27)</f>
        <v>284366</v>
      </c>
      <c r="F28" s="12">
        <f>(E28-B28)/B28</f>
        <v>0.231314815215744</v>
      </c>
    </row>
    <row r="29" spans="1:6" ht="14.25">
      <c r="A29" s="16"/>
      <c r="B29" s="11"/>
      <c r="C29" s="11"/>
      <c r="D29" s="11"/>
      <c r="E29" s="11"/>
      <c r="F29" s="12"/>
    </row>
    <row r="30" spans="1:6" ht="14.25">
      <c r="A30" s="15" t="s">
        <v>33</v>
      </c>
      <c r="B30" s="11">
        <v>1487</v>
      </c>
      <c r="C30" s="11"/>
      <c r="D30" s="11"/>
      <c r="E30" s="11">
        <v>4100</v>
      </c>
      <c r="F30" s="12">
        <f>(E30-B30)/B30</f>
        <v>1.7572293207800942</v>
      </c>
    </row>
    <row r="31" spans="1:6" ht="14.25">
      <c r="A31" s="15" t="s">
        <v>34</v>
      </c>
      <c r="B31" s="11">
        <v>13425</v>
      </c>
      <c r="C31" s="11"/>
      <c r="D31" s="11"/>
      <c r="E31" s="11">
        <v>5222</v>
      </c>
      <c r="F31" s="12">
        <f>(E31-B31)/B31</f>
        <v>-0.6110242085661081</v>
      </c>
    </row>
    <row r="32" spans="1:6" ht="14.25">
      <c r="A32" s="15" t="s">
        <v>35</v>
      </c>
      <c r="B32" s="11"/>
      <c r="C32" s="11"/>
      <c r="D32" s="11"/>
      <c r="E32" s="11">
        <v>11380</v>
      </c>
      <c r="F32" s="12"/>
    </row>
    <row r="33" spans="1:6" ht="14.25">
      <c r="A33" s="15" t="s">
        <v>36</v>
      </c>
      <c r="B33" s="11">
        <v>17580</v>
      </c>
      <c r="C33" s="11"/>
      <c r="D33" s="11"/>
      <c r="E33" s="11">
        <v>26077</v>
      </c>
      <c r="F33" s="12">
        <f>(E33-B33)/B33</f>
        <v>0.48333333333333334</v>
      </c>
    </row>
    <row r="34" spans="1:6" ht="14.25">
      <c r="A34" s="15" t="s">
        <v>37</v>
      </c>
      <c r="B34" s="11">
        <f>SUM(B28:B33)</f>
        <v>263437</v>
      </c>
      <c r="C34" s="11"/>
      <c r="D34" s="11"/>
      <c r="E34" s="11">
        <f>SUM(E28:E33)</f>
        <v>331145</v>
      </c>
      <c r="F34" s="12">
        <f>(E34-B34)/B34</f>
        <v>0.257017806913987</v>
      </c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created xsi:type="dcterms:W3CDTF">1996-12-17T01:32:42Z</dcterms:created>
  <dcterms:modified xsi:type="dcterms:W3CDTF">2019-09-20T02:03:37Z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2052-9.1.0.4249</vt:lpwstr>
  </property>
</Properties>
</file>