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435" yWindow="-45" windowWidth="10995" windowHeight="9930"/>
  </bookViews>
  <sheets>
    <sheet name="Sheet1" sheetId="1" r:id="rId1"/>
  </sheets>
  <calcPr calcId="124519"/>
</workbook>
</file>

<file path=xl/calcChain.xml><?xml version="1.0" encoding="utf-8"?>
<calcChain xmlns="http://schemas.openxmlformats.org/spreadsheetml/2006/main">
  <c r="E6" i="1"/>
  <c r="F6"/>
  <c r="E7"/>
  <c r="F7"/>
  <c r="E8"/>
  <c r="E12"/>
  <c r="F12"/>
  <c r="E13"/>
  <c r="F13"/>
  <c r="E15"/>
  <c r="F15"/>
  <c r="E16"/>
  <c r="F16"/>
  <c r="E17"/>
  <c r="E19"/>
  <c r="E20"/>
  <c r="E21"/>
  <c r="E31"/>
  <c r="F31"/>
  <c r="E32"/>
  <c r="F33"/>
  <c r="E37"/>
  <c r="F37"/>
  <c r="E38"/>
  <c r="E40"/>
  <c r="F40"/>
  <c r="E43"/>
  <c r="F43"/>
  <c r="F47"/>
  <c r="F48"/>
  <c r="E49"/>
  <c r="F49"/>
  <c r="F50"/>
  <c r="E52"/>
  <c r="F52"/>
</calcChain>
</file>

<file path=xl/sharedStrings.xml><?xml version="1.0" encoding="utf-8"?>
<sst xmlns="http://schemas.openxmlformats.org/spreadsheetml/2006/main" count="55" uniqueCount="55">
  <si>
    <t>2017年决算数</t>
    <phoneticPr fontId="2" type="noConversion"/>
  </si>
  <si>
    <t>2018年南昌县政府性基金支出决算表</t>
    <phoneticPr fontId="2" type="noConversion"/>
  </si>
  <si>
    <t>一、文化体育与传媒支出</t>
  </si>
  <si>
    <t xml:space="preserve">    国家电影事业发展专项资金及对应专项债务收入安排的支出</t>
  </si>
  <si>
    <t>二、社会保障和就业支出</t>
  </si>
  <si>
    <t xml:space="preserve">    大中型水库移民后期扶持基金支出</t>
  </si>
  <si>
    <t xml:space="preserve">    小型水库移民扶助基金及对应专项债务收入安排的支出</t>
  </si>
  <si>
    <t>三、节能环保支出</t>
  </si>
  <si>
    <t xml:space="preserve">    可再生能源电价附加收入安排的支出</t>
  </si>
  <si>
    <t xml:space="preserve">    废弃电器电子产品处理基金支出</t>
  </si>
  <si>
    <t>四、城乡社区支出</t>
  </si>
  <si>
    <t xml:space="preserve">    国有土地使用权出让收入及对应专项债务收入安排的支出</t>
  </si>
  <si>
    <t xml:space="preserve">    国有土地收益基金及对应专项债务收入安排的支出</t>
  </si>
  <si>
    <t xml:space="preserve">    农业土地开发资金及对应专项债务收入安排的支出</t>
  </si>
  <si>
    <t xml:space="preserve">    城市基础设施配套费及对应专项债务收入安排的支出</t>
  </si>
  <si>
    <t xml:space="preserve">    污水处理费收入及对应专项债务收入安排的支出</t>
  </si>
  <si>
    <t>五、农林水支出</t>
  </si>
  <si>
    <t xml:space="preserve">    新菜地开发建设基金及对应专项债务收入安排的支出</t>
  </si>
  <si>
    <t xml:space="preserve">    大中型水库库区基金及对应专项债务收入安排的支出</t>
  </si>
  <si>
    <t xml:space="preserve">    三峡水库库区基金支出</t>
  </si>
  <si>
    <t xml:space="preserve">    国家重大水利工程建设基金及对应专项债务收入安排的支出</t>
  </si>
  <si>
    <t>六、交通运输支出</t>
  </si>
  <si>
    <t xml:space="preserve">    海南省高等级公路车辆通行附加费及对应专项债务收入安排的支出</t>
  </si>
  <si>
    <t xml:space="preserve">    车辆通行费及对应专项债务收入安排的支出</t>
  </si>
  <si>
    <t xml:space="preserve">    港口建设费及对应债务收入安排的支出</t>
  </si>
  <si>
    <t xml:space="preserve">    铁路建设基金支出</t>
  </si>
  <si>
    <t xml:space="preserve">    船舶油污损害赔偿基金支出</t>
  </si>
  <si>
    <t xml:space="preserve">    民航发展基金支出</t>
  </si>
  <si>
    <t>七、资源勘探信息等支出</t>
  </si>
  <si>
    <t xml:space="preserve">    散装水泥专项资金及对应专项债务收入安排的支出</t>
  </si>
  <si>
    <t xml:space="preserve">    农网还贷资金支出</t>
  </si>
  <si>
    <t>八、商业服务业等支出</t>
  </si>
  <si>
    <t xml:space="preserve">    旅游发展基金支出</t>
  </si>
  <si>
    <t>九、其他支出</t>
  </si>
  <si>
    <t xml:space="preserve">    其他政府性基金及对应专项债务收入安排的支出</t>
  </si>
  <si>
    <t xml:space="preserve">    彩票发行销售机构业务费安排的支出</t>
  </si>
  <si>
    <t xml:space="preserve">    彩票公益金及对应专项债务收入安排的支出</t>
  </si>
  <si>
    <t>十、债务付息支出</t>
  </si>
  <si>
    <t>十一、债务发行费用支出</t>
  </si>
  <si>
    <t xml:space="preserve"> 调出资金</t>
  </si>
  <si>
    <t xml:space="preserve"> 年终结余</t>
  </si>
  <si>
    <t xml:space="preserve"> 地方政府专项债务还本支出</t>
  </si>
  <si>
    <t xml:space="preserve"> 地方政府专项债务转贷支出</t>
  </si>
  <si>
    <t>预算科目</t>
    <phoneticPr fontId="2" type="noConversion"/>
  </si>
  <si>
    <t>2018年预算数</t>
    <phoneticPr fontId="2" type="noConversion"/>
  </si>
  <si>
    <t>2018年决算数</t>
    <phoneticPr fontId="2" type="noConversion"/>
  </si>
  <si>
    <t>决算数为上年决算数的%</t>
    <phoneticPr fontId="2" type="noConversion"/>
  </si>
  <si>
    <t>单位：万元</t>
    <phoneticPr fontId="1" type="noConversion"/>
  </si>
  <si>
    <t xml:space="preserve">    城市公用事业附加及对应专项债务收入安排的支出</t>
  </si>
  <si>
    <t xml:space="preserve">    新型墙体材料专项基金及对应专项债务收入安排的支出</t>
  </si>
  <si>
    <t>政府性基金支出合计</t>
    <phoneticPr fontId="1" type="noConversion"/>
  </si>
  <si>
    <t>政府性基金支出总计</t>
    <phoneticPr fontId="1" type="noConversion"/>
  </si>
  <si>
    <t xml:space="preserve"> 政府性基金上解支出</t>
    <phoneticPr fontId="1" type="noConversion"/>
  </si>
  <si>
    <t xml:space="preserve"> 政府性基金补助支出</t>
    <phoneticPr fontId="1" type="noConversion"/>
  </si>
  <si>
    <t>决算数为预算数的%</t>
    <phoneticPr fontId="2" type="noConversion"/>
  </si>
</sst>
</file>

<file path=xl/styles.xml><?xml version="1.0" encoding="utf-8"?>
<styleSheet xmlns="http://schemas.openxmlformats.org/spreadsheetml/2006/main">
  <numFmts count="2">
    <numFmt numFmtId="176" formatCode="0.00_);[Red]\(0.00\)"/>
    <numFmt numFmtId="177" formatCode="#,##0_);[Red]\(#,##0\)"/>
  </numFmts>
  <fonts count="10">
    <font>
      <sz val="11"/>
      <color theme="1"/>
      <name val="宋体"/>
      <family val="2"/>
      <charset val="134"/>
      <scheme val="minor"/>
    </font>
    <font>
      <sz val="9"/>
      <name val="宋体"/>
      <family val="2"/>
      <charset val="134"/>
      <scheme val="minor"/>
    </font>
    <font>
      <sz val="9"/>
      <name val="宋体"/>
      <family val="3"/>
      <charset val="134"/>
    </font>
    <font>
      <b/>
      <sz val="18"/>
      <name val="宋体"/>
      <family val="3"/>
      <charset val="134"/>
    </font>
    <font>
      <sz val="10"/>
      <name val="宋体"/>
      <family val="3"/>
      <charset val="134"/>
    </font>
    <font>
      <b/>
      <sz val="10"/>
      <name val="宋体"/>
      <family val="3"/>
      <charset val="134"/>
    </font>
    <font>
      <b/>
      <sz val="12"/>
      <name val="宋体"/>
      <family val="3"/>
      <charset val="134"/>
    </font>
    <font>
      <b/>
      <sz val="11"/>
      <color theme="1"/>
      <name val="宋体"/>
      <family val="3"/>
      <charset val="134"/>
      <scheme val="minor"/>
    </font>
    <font>
      <sz val="11"/>
      <color theme="1"/>
      <name val="宋体"/>
      <family val="3"/>
      <charset val="134"/>
      <scheme val="minor"/>
    </font>
    <font>
      <b/>
      <sz val="12"/>
      <color theme="1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19">
    <xf numFmtId="0" fontId="0" fillId="0" borderId="0" xfId="0">
      <alignment vertical="center"/>
    </xf>
    <xf numFmtId="0" fontId="5" fillId="0" borderId="1" xfId="0" applyNumberFormat="1" applyFont="1" applyFill="1" applyBorder="1" applyAlignment="1" applyProtection="1">
      <alignment horizontal="center" vertical="center"/>
    </xf>
    <xf numFmtId="0" fontId="4" fillId="0" borderId="1" xfId="0" applyNumberFormat="1" applyFont="1" applyFill="1" applyBorder="1" applyAlignment="1" applyProtection="1">
      <alignment horizontal="left" vertical="center"/>
    </xf>
    <xf numFmtId="176" fontId="6" fillId="0" borderId="1" xfId="0" applyNumberFormat="1" applyFont="1" applyFill="1" applyBorder="1" applyAlignment="1">
      <alignment horizontal="center" vertical="center" wrapText="1"/>
    </xf>
    <xf numFmtId="0" fontId="4" fillId="0" borderId="2" xfId="0" applyNumberFormat="1" applyFont="1" applyFill="1" applyBorder="1" applyAlignment="1" applyProtection="1">
      <alignment vertical="center"/>
    </xf>
    <xf numFmtId="10" fontId="7" fillId="0" borderId="1" xfId="0" applyNumberFormat="1" applyFont="1" applyFill="1" applyBorder="1" applyAlignment="1">
      <alignment horizontal="center" vertical="center"/>
    </xf>
    <xf numFmtId="177" fontId="9" fillId="2" borderId="1" xfId="0" applyNumberFormat="1" applyFont="1" applyFill="1" applyBorder="1" applyAlignment="1">
      <alignment horizontal="center" vertical="center" wrapText="1"/>
    </xf>
    <xf numFmtId="176" fontId="9" fillId="2" borderId="1" xfId="0" applyNumberFormat="1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0" xfId="0" applyFont="1" applyFill="1" applyAlignment="1">
      <alignment horizontal="right" vertical="center"/>
    </xf>
    <xf numFmtId="0" fontId="7" fillId="0" borderId="0" xfId="0" applyFont="1" applyFill="1" applyAlignment="1">
      <alignment vertical="center" wrapText="1"/>
    </xf>
    <xf numFmtId="0" fontId="7" fillId="0" borderId="0" xfId="0" applyFont="1" applyFill="1" applyAlignment="1">
      <alignment vertical="center"/>
    </xf>
    <xf numFmtId="10" fontId="8" fillId="0" borderId="1" xfId="0" applyNumberFormat="1" applyFont="1" applyFill="1" applyBorder="1" applyAlignment="1">
      <alignment horizontal="center" vertical="center"/>
    </xf>
    <xf numFmtId="0" fontId="3" fillId="0" borderId="0" xfId="0" applyNumberFormat="1" applyFont="1" applyFill="1" applyAlignment="1" applyProtection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/>
    </xf>
    <xf numFmtId="177" fontId="8" fillId="0" borderId="1" xfId="0" applyNumberFormat="1" applyFont="1" applyFill="1" applyBorder="1" applyAlignment="1">
      <alignment horizontal="center" vertical="center"/>
    </xf>
    <xf numFmtId="177" fontId="4" fillId="0" borderId="1" xfId="0" applyNumberFormat="1" applyFont="1" applyFill="1" applyBorder="1" applyAlignment="1" applyProtection="1">
      <alignment horizontal="center" vertical="center" wrapText="1"/>
    </xf>
    <xf numFmtId="177" fontId="5" fillId="0" borderId="1" xfId="0" applyNumberFormat="1" applyFont="1" applyFill="1" applyBorder="1" applyAlignment="1" applyProtection="1">
      <alignment horizontal="center" vertical="center"/>
    </xf>
    <xf numFmtId="177" fontId="7" fillId="0" borderId="1" xfId="0" applyNumberFormat="1" applyFont="1" applyFill="1" applyBorder="1" applyAlignment="1">
      <alignment horizontal="center" vertical="center"/>
    </xf>
  </cellXfs>
  <cellStyles count="1">
    <cellStyle name="常规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906"/>
  <sheetViews>
    <sheetView tabSelected="1" topLeftCell="A40" workbookViewId="0">
      <selection activeCell="G16" sqref="G16"/>
    </sheetView>
  </sheetViews>
  <sheetFormatPr defaultColWidth="33.375" defaultRowHeight="13.5"/>
  <cols>
    <col min="1" max="1" width="47.375" style="8" customWidth="1"/>
    <col min="2" max="5" width="15.875" style="8" customWidth="1"/>
    <col min="6" max="6" width="18.125" style="8" customWidth="1"/>
    <col min="7" max="16384" width="33.375" style="8"/>
  </cols>
  <sheetData>
    <row r="1" spans="1:6" ht="29.25" customHeight="1">
      <c r="A1" s="13" t="s">
        <v>1</v>
      </c>
      <c r="B1" s="13"/>
      <c r="C1" s="13"/>
      <c r="D1" s="13"/>
      <c r="E1" s="13"/>
      <c r="F1" s="13"/>
    </row>
    <row r="2" spans="1:6" ht="35.25" customHeight="1">
      <c r="A2" s="4"/>
      <c r="B2" s="4"/>
      <c r="F2" s="9" t="s">
        <v>47</v>
      </c>
    </row>
    <row r="3" spans="1:6" s="10" customFormat="1" ht="48" customHeight="1">
      <c r="A3" s="3" t="s">
        <v>43</v>
      </c>
      <c r="B3" s="6" t="s">
        <v>0</v>
      </c>
      <c r="C3" s="6" t="s">
        <v>44</v>
      </c>
      <c r="D3" s="6" t="s">
        <v>45</v>
      </c>
      <c r="E3" s="7" t="s">
        <v>54</v>
      </c>
      <c r="F3" s="7" t="s">
        <v>46</v>
      </c>
    </row>
    <row r="4" spans="1:6" ht="18" customHeight="1">
      <c r="A4" s="2" t="s">
        <v>2</v>
      </c>
      <c r="B4" s="14"/>
      <c r="C4" s="15"/>
      <c r="D4" s="15">
        <v>118</v>
      </c>
      <c r="E4" s="12"/>
      <c r="F4" s="12"/>
    </row>
    <row r="5" spans="1:6" ht="18" customHeight="1">
      <c r="A5" s="2" t="s">
        <v>3</v>
      </c>
      <c r="B5" s="14"/>
      <c r="C5" s="15"/>
      <c r="D5" s="15">
        <v>118</v>
      </c>
      <c r="E5" s="12"/>
      <c r="F5" s="12"/>
    </row>
    <row r="6" spans="1:6" ht="18" customHeight="1">
      <c r="A6" s="2" t="s">
        <v>4</v>
      </c>
      <c r="B6" s="14">
        <v>307</v>
      </c>
      <c r="C6" s="15">
        <v>308</v>
      </c>
      <c r="D6" s="15">
        <v>13</v>
      </c>
      <c r="E6" s="12">
        <f t="shared" ref="E6:E52" si="0">D6/C6</f>
        <v>4.2207792207792208E-2</v>
      </c>
      <c r="F6" s="12">
        <f t="shared" ref="F6:F52" si="1">D6/B6</f>
        <v>4.2345276872964167E-2</v>
      </c>
    </row>
    <row r="7" spans="1:6" ht="18" customHeight="1">
      <c r="A7" s="2" t="s">
        <v>5</v>
      </c>
      <c r="B7" s="14">
        <v>307</v>
      </c>
      <c r="C7" s="15">
        <v>272</v>
      </c>
      <c r="D7" s="15">
        <v>13</v>
      </c>
      <c r="E7" s="12">
        <f t="shared" si="0"/>
        <v>4.779411764705882E-2</v>
      </c>
      <c r="F7" s="12">
        <f t="shared" si="1"/>
        <v>4.2345276872964167E-2</v>
      </c>
    </row>
    <row r="8" spans="1:6" ht="18" customHeight="1">
      <c r="A8" s="2" t="s">
        <v>6</v>
      </c>
      <c r="B8" s="14"/>
      <c r="C8" s="15">
        <v>36</v>
      </c>
      <c r="D8" s="15"/>
      <c r="E8" s="12">
        <f t="shared" si="0"/>
        <v>0</v>
      </c>
      <c r="F8" s="12"/>
    </row>
    <row r="9" spans="1:6" ht="18" customHeight="1">
      <c r="A9" s="2" t="s">
        <v>7</v>
      </c>
      <c r="B9" s="14"/>
      <c r="C9" s="15"/>
      <c r="D9" s="15"/>
      <c r="E9" s="12"/>
      <c r="F9" s="12"/>
    </row>
    <row r="10" spans="1:6" ht="18" customHeight="1">
      <c r="A10" s="2" t="s">
        <v>8</v>
      </c>
      <c r="B10" s="14"/>
      <c r="C10" s="15"/>
      <c r="D10" s="15"/>
      <c r="E10" s="12"/>
      <c r="F10" s="12"/>
    </row>
    <row r="11" spans="1:6" ht="18" customHeight="1">
      <c r="A11" s="2" t="s">
        <v>9</v>
      </c>
      <c r="B11" s="14"/>
      <c r="C11" s="15"/>
      <c r="D11" s="15"/>
      <c r="E11" s="12"/>
      <c r="F11" s="12"/>
    </row>
    <row r="12" spans="1:6" ht="18" customHeight="1">
      <c r="A12" s="2" t="s">
        <v>10</v>
      </c>
      <c r="B12" s="14">
        <v>620049</v>
      </c>
      <c r="C12" s="15">
        <v>723244</v>
      </c>
      <c r="D12" s="15">
        <v>1059408</v>
      </c>
      <c r="E12" s="12">
        <f t="shared" si="0"/>
        <v>1.4648002610460646</v>
      </c>
      <c r="F12" s="12">
        <f t="shared" si="1"/>
        <v>1.7085875471132119</v>
      </c>
    </row>
    <row r="13" spans="1:6" ht="18" customHeight="1">
      <c r="A13" s="2" t="s">
        <v>11</v>
      </c>
      <c r="B13" s="14">
        <v>583863</v>
      </c>
      <c r="C13" s="15">
        <v>662396</v>
      </c>
      <c r="D13" s="15">
        <v>1047556</v>
      </c>
      <c r="E13" s="12">
        <f t="shared" si="0"/>
        <v>1.5814648639182605</v>
      </c>
      <c r="F13" s="12">
        <f t="shared" si="1"/>
        <v>1.7941811692126406</v>
      </c>
    </row>
    <row r="14" spans="1:6" ht="18" customHeight="1">
      <c r="A14" s="2" t="s">
        <v>48</v>
      </c>
      <c r="B14" s="14"/>
      <c r="C14" s="15"/>
      <c r="D14" s="15"/>
      <c r="E14" s="12"/>
      <c r="F14" s="12"/>
    </row>
    <row r="15" spans="1:6" ht="18" customHeight="1">
      <c r="A15" s="2" t="s">
        <v>12</v>
      </c>
      <c r="B15" s="14">
        <v>35912</v>
      </c>
      <c r="C15" s="15">
        <v>30586</v>
      </c>
      <c r="D15" s="15">
        <v>8893</v>
      </c>
      <c r="E15" s="12">
        <f t="shared" si="0"/>
        <v>0.2907539397109789</v>
      </c>
      <c r="F15" s="12">
        <f t="shared" si="1"/>
        <v>0.24763310314101136</v>
      </c>
    </row>
    <row r="16" spans="1:6" ht="18" customHeight="1">
      <c r="A16" s="2" t="s">
        <v>13</v>
      </c>
      <c r="B16" s="14">
        <v>274</v>
      </c>
      <c r="C16" s="15">
        <v>2000</v>
      </c>
      <c r="D16" s="15">
        <v>2939</v>
      </c>
      <c r="E16" s="12">
        <f t="shared" si="0"/>
        <v>1.4695</v>
      </c>
      <c r="F16" s="12">
        <f t="shared" si="1"/>
        <v>10.726277372262773</v>
      </c>
    </row>
    <row r="17" spans="1:6" ht="18" customHeight="1">
      <c r="A17" s="2" t="s">
        <v>14</v>
      </c>
      <c r="B17" s="14"/>
      <c r="C17" s="15">
        <v>28262</v>
      </c>
      <c r="D17" s="15">
        <v>20</v>
      </c>
      <c r="E17" s="12">
        <f t="shared" si="0"/>
        <v>7.0766400113226235E-4</v>
      </c>
      <c r="F17" s="12"/>
    </row>
    <row r="18" spans="1:6" ht="18" customHeight="1">
      <c r="A18" s="2" t="s">
        <v>15</v>
      </c>
      <c r="B18" s="14"/>
      <c r="C18" s="15"/>
      <c r="D18" s="15"/>
      <c r="E18" s="12"/>
      <c r="F18" s="12"/>
    </row>
    <row r="19" spans="1:6" ht="18" customHeight="1">
      <c r="A19" s="2" t="s">
        <v>16</v>
      </c>
      <c r="B19" s="16"/>
      <c r="C19" s="15">
        <v>56</v>
      </c>
      <c r="D19" s="15"/>
      <c r="E19" s="12">
        <f t="shared" si="0"/>
        <v>0</v>
      </c>
      <c r="F19" s="12"/>
    </row>
    <row r="20" spans="1:6" ht="18" customHeight="1">
      <c r="A20" s="2" t="s">
        <v>17</v>
      </c>
      <c r="B20" s="14"/>
      <c r="C20" s="15">
        <v>40</v>
      </c>
      <c r="D20" s="15"/>
      <c r="E20" s="12">
        <f t="shared" si="0"/>
        <v>0</v>
      </c>
      <c r="F20" s="12"/>
    </row>
    <row r="21" spans="1:6" ht="18" customHeight="1">
      <c r="A21" s="2" t="s">
        <v>18</v>
      </c>
      <c r="B21" s="14"/>
      <c r="C21" s="15">
        <v>16</v>
      </c>
      <c r="D21" s="15"/>
      <c r="E21" s="12">
        <f t="shared" si="0"/>
        <v>0</v>
      </c>
      <c r="F21" s="12"/>
    </row>
    <row r="22" spans="1:6" ht="18" customHeight="1">
      <c r="A22" s="2" t="s">
        <v>19</v>
      </c>
      <c r="B22" s="14"/>
      <c r="C22" s="15"/>
      <c r="D22" s="15"/>
      <c r="E22" s="12"/>
      <c r="F22" s="12"/>
    </row>
    <row r="23" spans="1:6" ht="18" customHeight="1">
      <c r="A23" s="2" t="s">
        <v>20</v>
      </c>
      <c r="B23" s="14"/>
      <c r="C23" s="15"/>
      <c r="D23" s="15"/>
      <c r="E23" s="12"/>
      <c r="F23" s="12"/>
    </row>
    <row r="24" spans="1:6" ht="18" customHeight="1">
      <c r="A24" s="2" t="s">
        <v>21</v>
      </c>
      <c r="B24" s="14"/>
      <c r="C24" s="15"/>
      <c r="D24" s="15"/>
      <c r="E24" s="12"/>
      <c r="F24" s="12"/>
    </row>
    <row r="25" spans="1:6" ht="18" customHeight="1">
      <c r="A25" s="2" t="s">
        <v>22</v>
      </c>
      <c r="B25" s="14"/>
      <c r="C25" s="15"/>
      <c r="D25" s="15"/>
      <c r="E25" s="12"/>
      <c r="F25" s="12"/>
    </row>
    <row r="26" spans="1:6" ht="18" customHeight="1">
      <c r="A26" s="2" t="s">
        <v>23</v>
      </c>
      <c r="B26" s="14"/>
      <c r="C26" s="15"/>
      <c r="D26" s="15"/>
      <c r="E26" s="12"/>
      <c r="F26" s="12"/>
    </row>
    <row r="27" spans="1:6" ht="18" customHeight="1">
      <c r="A27" s="2" t="s">
        <v>24</v>
      </c>
      <c r="B27" s="14"/>
      <c r="C27" s="15"/>
      <c r="D27" s="15"/>
      <c r="E27" s="12"/>
      <c r="F27" s="12"/>
    </row>
    <row r="28" spans="1:6" ht="18" customHeight="1">
      <c r="A28" s="2" t="s">
        <v>25</v>
      </c>
      <c r="B28" s="14"/>
      <c r="C28" s="15"/>
      <c r="D28" s="15"/>
      <c r="E28" s="12"/>
      <c r="F28" s="12"/>
    </row>
    <row r="29" spans="1:6" ht="18" customHeight="1">
      <c r="A29" s="2" t="s">
        <v>26</v>
      </c>
      <c r="B29" s="14"/>
      <c r="C29" s="15"/>
      <c r="D29" s="15"/>
      <c r="E29" s="12"/>
      <c r="F29" s="12"/>
    </row>
    <row r="30" spans="1:6" ht="18" customHeight="1">
      <c r="A30" s="2" t="s">
        <v>27</v>
      </c>
      <c r="B30" s="16"/>
      <c r="C30" s="15"/>
      <c r="D30" s="15"/>
      <c r="E30" s="12"/>
      <c r="F30" s="12"/>
    </row>
    <row r="31" spans="1:6" ht="18" customHeight="1">
      <c r="A31" s="2" t="s">
        <v>28</v>
      </c>
      <c r="B31" s="14">
        <v>30</v>
      </c>
      <c r="C31" s="15">
        <v>890</v>
      </c>
      <c r="D31" s="15"/>
      <c r="E31" s="12">
        <f t="shared" si="0"/>
        <v>0</v>
      </c>
      <c r="F31" s="12">
        <f t="shared" si="1"/>
        <v>0</v>
      </c>
    </row>
    <row r="32" spans="1:6" ht="18" customHeight="1">
      <c r="A32" s="2" t="s">
        <v>29</v>
      </c>
      <c r="B32" s="14"/>
      <c r="C32" s="15">
        <v>890</v>
      </c>
      <c r="D32" s="15"/>
      <c r="E32" s="12">
        <f t="shared" si="0"/>
        <v>0</v>
      </c>
      <c r="F32" s="12"/>
    </row>
    <row r="33" spans="1:6" ht="18" customHeight="1">
      <c r="A33" s="2" t="s">
        <v>49</v>
      </c>
      <c r="B33" s="14">
        <v>30</v>
      </c>
      <c r="C33" s="15"/>
      <c r="D33" s="15"/>
      <c r="E33" s="12"/>
      <c r="F33" s="12">
        <f t="shared" si="1"/>
        <v>0</v>
      </c>
    </row>
    <row r="34" spans="1:6" ht="18" customHeight="1">
      <c r="A34" s="2" t="s">
        <v>30</v>
      </c>
      <c r="B34" s="14"/>
      <c r="C34" s="15"/>
      <c r="D34" s="15"/>
      <c r="E34" s="12"/>
      <c r="F34" s="12"/>
    </row>
    <row r="35" spans="1:6" ht="18" customHeight="1">
      <c r="A35" s="2" t="s">
        <v>31</v>
      </c>
      <c r="B35" s="14"/>
      <c r="C35" s="15"/>
      <c r="D35" s="15">
        <v>45</v>
      </c>
      <c r="E35" s="12"/>
      <c r="F35" s="12"/>
    </row>
    <row r="36" spans="1:6" ht="18" customHeight="1">
      <c r="A36" s="2" t="s">
        <v>32</v>
      </c>
      <c r="B36" s="14"/>
      <c r="C36" s="15"/>
      <c r="D36" s="15">
        <v>45</v>
      </c>
      <c r="E36" s="12"/>
      <c r="F36" s="12"/>
    </row>
    <row r="37" spans="1:6" ht="18" customHeight="1">
      <c r="A37" s="2" t="s">
        <v>33</v>
      </c>
      <c r="B37" s="14">
        <v>347</v>
      </c>
      <c r="C37" s="15">
        <v>2008</v>
      </c>
      <c r="D37" s="15">
        <v>1643</v>
      </c>
      <c r="E37" s="12">
        <f t="shared" si="0"/>
        <v>0.81822709163346619</v>
      </c>
      <c r="F37" s="12">
        <f t="shared" si="1"/>
        <v>4.7348703170028816</v>
      </c>
    </row>
    <row r="38" spans="1:6" ht="18" customHeight="1">
      <c r="A38" s="2" t="s">
        <v>34</v>
      </c>
      <c r="B38" s="14"/>
      <c r="C38" s="15">
        <v>150</v>
      </c>
      <c r="D38" s="15"/>
      <c r="E38" s="12">
        <f t="shared" si="0"/>
        <v>0</v>
      </c>
      <c r="F38" s="12"/>
    </row>
    <row r="39" spans="1:6" ht="18" customHeight="1">
      <c r="A39" s="2" t="s">
        <v>35</v>
      </c>
      <c r="B39" s="14"/>
      <c r="C39" s="15"/>
      <c r="D39" s="15"/>
      <c r="E39" s="12"/>
      <c r="F39" s="12"/>
    </row>
    <row r="40" spans="1:6" ht="18" customHeight="1">
      <c r="A40" s="2" t="s">
        <v>36</v>
      </c>
      <c r="B40" s="14">
        <v>347</v>
      </c>
      <c r="C40" s="15">
        <v>1858</v>
      </c>
      <c r="D40" s="15">
        <v>1643</v>
      </c>
      <c r="E40" s="12">
        <f t="shared" si="0"/>
        <v>0.88428417653390745</v>
      </c>
      <c r="F40" s="12">
        <f t="shared" si="1"/>
        <v>4.7348703170028816</v>
      </c>
    </row>
    <row r="41" spans="1:6" ht="18" customHeight="1">
      <c r="A41" s="2" t="s">
        <v>37</v>
      </c>
      <c r="B41" s="14"/>
      <c r="C41" s="15"/>
      <c r="D41" s="15">
        <v>4159</v>
      </c>
      <c r="E41" s="12"/>
      <c r="F41" s="12"/>
    </row>
    <row r="42" spans="1:6" ht="18" customHeight="1">
      <c r="A42" s="2" t="s">
        <v>38</v>
      </c>
      <c r="B42" s="14"/>
      <c r="C42" s="15"/>
      <c r="D42" s="15">
        <v>92</v>
      </c>
      <c r="E42" s="12"/>
      <c r="F42" s="12"/>
    </row>
    <row r="43" spans="1:6" s="11" customFormat="1" ht="18" customHeight="1">
      <c r="A43" s="1" t="s">
        <v>50</v>
      </c>
      <c r="B43" s="17">
        <v>620733</v>
      </c>
      <c r="C43" s="18">
        <v>726506</v>
      </c>
      <c r="D43" s="18">
        <v>1065478</v>
      </c>
      <c r="E43" s="5">
        <f t="shared" si="0"/>
        <v>1.4665783902679399</v>
      </c>
      <c r="F43" s="5">
        <f t="shared" si="1"/>
        <v>1.7164835766746733</v>
      </c>
    </row>
    <row r="44" spans="1:6" s="11" customFormat="1" ht="18" customHeight="1">
      <c r="A44" s="1"/>
      <c r="B44" s="17"/>
      <c r="C44" s="18"/>
      <c r="D44" s="18"/>
      <c r="E44" s="12"/>
      <c r="F44" s="12"/>
    </row>
    <row r="45" spans="1:6" s="11" customFormat="1" ht="18" customHeight="1">
      <c r="A45" s="1"/>
      <c r="B45" s="17"/>
      <c r="C45" s="18"/>
      <c r="D45" s="18"/>
      <c r="E45" s="12"/>
      <c r="F45" s="12"/>
    </row>
    <row r="46" spans="1:6" ht="18" customHeight="1">
      <c r="A46" s="2" t="s">
        <v>53</v>
      </c>
      <c r="B46" s="14"/>
      <c r="C46" s="15"/>
      <c r="D46" s="15"/>
      <c r="E46" s="12"/>
      <c r="F46" s="12"/>
    </row>
    <row r="47" spans="1:6" ht="18" customHeight="1">
      <c r="A47" s="2" t="s">
        <v>52</v>
      </c>
      <c r="B47" s="14">
        <v>471</v>
      </c>
      <c r="C47" s="15"/>
      <c r="D47" s="15">
        <v>27353</v>
      </c>
      <c r="E47" s="12"/>
      <c r="F47" s="12">
        <f t="shared" si="1"/>
        <v>58.074309978768575</v>
      </c>
    </row>
    <row r="48" spans="1:6" ht="18" customHeight="1">
      <c r="A48" s="2" t="s">
        <v>39</v>
      </c>
      <c r="B48" s="14">
        <v>30740</v>
      </c>
      <c r="C48" s="15"/>
      <c r="D48" s="15">
        <v>260421</v>
      </c>
      <c r="E48" s="12"/>
      <c r="F48" s="12">
        <f t="shared" si="1"/>
        <v>8.471730644111906</v>
      </c>
    </row>
    <row r="49" spans="1:6" ht="18" customHeight="1">
      <c r="A49" s="2" t="s">
        <v>40</v>
      </c>
      <c r="B49" s="14">
        <v>231592</v>
      </c>
      <c r="C49" s="15">
        <v>15086</v>
      </c>
      <c r="D49" s="15">
        <v>11491</v>
      </c>
      <c r="E49" s="12">
        <f t="shared" si="0"/>
        <v>0.76169958902293522</v>
      </c>
      <c r="F49" s="12">
        <f t="shared" si="1"/>
        <v>4.9617430653908598E-2</v>
      </c>
    </row>
    <row r="50" spans="1:6" ht="18" customHeight="1">
      <c r="A50" s="2" t="s">
        <v>41</v>
      </c>
      <c r="B50" s="14">
        <v>46196</v>
      </c>
      <c r="C50" s="15"/>
      <c r="D50" s="15">
        <v>24969</v>
      </c>
      <c r="E50" s="12"/>
      <c r="F50" s="12">
        <f t="shared" si="1"/>
        <v>0.54050134210754175</v>
      </c>
    </row>
    <row r="51" spans="1:6" ht="18" customHeight="1">
      <c r="A51" s="2" t="s">
        <v>42</v>
      </c>
      <c r="B51" s="14"/>
      <c r="C51" s="15"/>
      <c r="D51" s="15"/>
      <c r="E51" s="12"/>
      <c r="F51" s="12"/>
    </row>
    <row r="52" spans="1:6" s="11" customFormat="1" ht="18" customHeight="1">
      <c r="A52" s="1" t="s">
        <v>51</v>
      </c>
      <c r="B52" s="17">
        <v>929732</v>
      </c>
      <c r="C52" s="17">
        <v>741592</v>
      </c>
      <c r="D52" s="17">
        <v>1389712</v>
      </c>
      <c r="E52" s="5">
        <f t="shared" si="0"/>
        <v>1.8739576478710667</v>
      </c>
      <c r="F52" s="5">
        <f t="shared" si="1"/>
        <v>1.4947447221349808</v>
      </c>
    </row>
    <row r="53" spans="1:6" ht="12.75" customHeight="1"/>
    <row r="54" spans="1:6" ht="12.75" customHeight="1"/>
    <row r="55" spans="1:6" ht="12.75" customHeight="1"/>
    <row r="56" spans="1:6" ht="12.75" customHeight="1"/>
    <row r="57" spans="1:6" ht="12.75" customHeight="1"/>
    <row r="58" spans="1:6" ht="12.75" customHeight="1"/>
    <row r="59" spans="1:6" ht="12.75" customHeight="1"/>
    <row r="60" spans="1:6" ht="12.75" customHeight="1"/>
    <row r="61" spans="1:6" ht="12.75" customHeight="1"/>
    <row r="62" spans="1:6" ht="12.75" customHeight="1"/>
    <row r="63" spans="1:6" ht="12.75" customHeight="1"/>
    <row r="64" spans="1:6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</sheetData>
  <mergeCells count="1">
    <mergeCell ref="A1:F1"/>
  </mergeCells>
  <phoneticPr fontId="1" type="noConversion"/>
  <pageMargins left="0.7" right="0.7" top="0.75" bottom="0.75" header="0.3" footer="0.3"/>
  <pageSetup paperSize="9" orientation="portrait" horizontalDpi="200" verticalDpi="2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2006-09-13T11:21:51Z</dcterms:created>
  <dcterms:modified xsi:type="dcterms:W3CDTF">2019-11-05T08:18:08Z</dcterms:modified>
</cp:coreProperties>
</file>