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 iterate="1"/>
</workbook>
</file>

<file path=xl/calcChain.xml><?xml version="1.0" encoding="utf-8"?>
<calcChain xmlns="http://schemas.openxmlformats.org/spreadsheetml/2006/main">
  <c r="E45" i="1"/>
  <c r="E44"/>
  <c r="E57"/>
  <c r="E6"/>
  <c r="E7"/>
  <c r="E8"/>
  <c r="E10"/>
  <c r="E11"/>
  <c r="E12"/>
  <c r="E13"/>
  <c r="E14"/>
  <c r="E16"/>
  <c r="E17"/>
  <c r="E18"/>
  <c r="E19"/>
  <c r="E20"/>
  <c r="E22"/>
  <c r="E23"/>
  <c r="E24"/>
  <c r="E25"/>
  <c r="E26"/>
  <c r="E29"/>
  <c r="E30"/>
  <c r="E31"/>
  <c r="E32"/>
  <c r="E35"/>
  <c r="E36"/>
  <c r="E37"/>
  <c r="E38"/>
  <c r="E41"/>
  <c r="E42"/>
  <c r="E43"/>
  <c r="E47"/>
  <c r="E48"/>
  <c r="E49"/>
  <c r="E53"/>
  <c r="E54"/>
  <c r="E55"/>
  <c r="E5"/>
</calcChain>
</file>

<file path=xl/sharedStrings.xml><?xml version="1.0" encoding="utf-8"?>
<sst xmlns="http://schemas.openxmlformats.org/spreadsheetml/2006/main" count="62" uniqueCount="22">
  <si>
    <t>单位:万元</t>
  </si>
  <si>
    <r>
      <t>收入项目</t>
    </r>
    <r>
      <rPr>
        <sz val="11"/>
        <color theme="1"/>
        <rFont val="宋体"/>
        <family val="2"/>
        <charset val="134"/>
        <scheme val="minor"/>
      </rPr>
      <t/>
    </r>
  </si>
  <si>
    <t>西湖区社会保险基金收入合计</t>
  </si>
  <si>
    <t>一、企业职工基本养老保险基金</t>
  </si>
  <si>
    <t>二、城乡居民基本养老保险基金</t>
  </si>
  <si>
    <t>三、机关事业单位基本养老保险基金</t>
  </si>
  <si>
    <t>四、城镇职工基本医疗保险基金</t>
  </si>
  <si>
    <t>五、居民基本医疗保险基金</t>
  </si>
  <si>
    <t>六、工伤保险基金</t>
  </si>
  <si>
    <t>七、失业保险基金</t>
  </si>
  <si>
    <t xml:space="preserve">八、生育保险基金 </t>
  </si>
  <si>
    <t>其中：保险费收入</t>
    <phoneticPr fontId="2" type="noConversion"/>
  </si>
  <si>
    <t xml:space="preserve">    　财政补贴收入</t>
    <phoneticPr fontId="2" type="noConversion"/>
  </si>
  <si>
    <t xml:space="preserve">      其他收入</t>
    <phoneticPr fontId="2" type="noConversion"/>
  </si>
  <si>
    <t xml:space="preserve">      转移收入</t>
    <phoneticPr fontId="2" type="noConversion"/>
  </si>
  <si>
    <t xml:space="preserve">      利息收入</t>
    <phoneticPr fontId="2" type="noConversion"/>
  </si>
  <si>
    <t>19.</t>
    <phoneticPr fontId="2" type="noConversion"/>
  </si>
  <si>
    <t>2018年西湖区社会保险基金预算收入决算表</t>
    <phoneticPr fontId="2" type="noConversion"/>
  </si>
  <si>
    <t>2018年预算数</t>
    <phoneticPr fontId="2" type="noConversion"/>
  </si>
  <si>
    <t>2017年决算数</t>
    <phoneticPr fontId="2" type="noConversion"/>
  </si>
  <si>
    <t>2018年决算数</t>
    <phoneticPr fontId="2" type="noConversion"/>
  </si>
  <si>
    <t>与上年决算数增减%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</si>
</sst>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0.0%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177" fontId="3" fillId="0" borderId="1" xfId="0" applyNumberFormat="1" applyFont="1" applyFill="1" applyBorder="1">
      <alignment vertical="center"/>
    </xf>
    <xf numFmtId="0" fontId="5" fillId="0" borderId="1" xfId="0" applyFont="1" applyFill="1" applyBorder="1" applyAlignment="1"/>
    <xf numFmtId="0" fontId="3" fillId="0" borderId="1" xfId="1" applyFont="1" applyFill="1" applyBorder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5" fillId="0" borderId="1" xfId="1" applyFont="1" applyFill="1" applyBorder="1">
      <alignment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0" xfId="0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pane xSplit="1" ySplit="4" topLeftCell="B29" activePane="bottomRight" state="frozen"/>
      <selection pane="topRight" activeCell="L1" sqref="L1"/>
      <selection pane="bottomLeft" activeCell="A4" sqref="A4"/>
      <selection pane="bottomRight" activeCell="D39" sqref="D39"/>
    </sheetView>
  </sheetViews>
  <sheetFormatPr defaultRowHeight="13.5"/>
  <cols>
    <col min="1" max="1" width="35.875" customWidth="1"/>
    <col min="2" max="2" width="15.25" customWidth="1"/>
    <col min="3" max="3" width="15.25" style="11" customWidth="1"/>
    <col min="4" max="4" width="15.25" customWidth="1"/>
    <col min="5" max="5" width="15.75" customWidth="1"/>
  </cols>
  <sheetData>
    <row r="1" spans="1:5">
      <c r="A1" s="8" t="s">
        <v>16</v>
      </c>
    </row>
    <row r="2" spans="1:5" ht="28.5" customHeight="1">
      <c r="A2" s="9" t="s">
        <v>17</v>
      </c>
      <c r="B2" s="9"/>
      <c r="C2" s="9"/>
      <c r="D2" s="9"/>
      <c r="E2" s="9"/>
    </row>
    <row r="3" spans="1:5">
      <c r="E3" s="7" t="s">
        <v>0</v>
      </c>
    </row>
    <row r="4" spans="1:5" s="13" customFormat="1" ht="21" customHeight="1">
      <c r="A4" s="12" t="s">
        <v>1</v>
      </c>
      <c r="B4" s="14" t="s">
        <v>19</v>
      </c>
      <c r="C4" s="14" t="s">
        <v>18</v>
      </c>
      <c r="D4" s="12" t="s">
        <v>20</v>
      </c>
      <c r="E4" s="12" t="s">
        <v>21</v>
      </c>
    </row>
    <row r="5" spans="1:5">
      <c r="A5" s="2" t="s">
        <v>2</v>
      </c>
      <c r="B5" s="6">
        <v>63328</v>
      </c>
      <c r="C5" s="10">
        <v>82612</v>
      </c>
      <c r="D5" s="6">
        <v>101911</v>
      </c>
      <c r="E5" s="1">
        <f>(D5-B5)/B5</f>
        <v>0.60925656897422942</v>
      </c>
    </row>
    <row r="6" spans="1:5">
      <c r="A6" s="3" t="s">
        <v>11</v>
      </c>
      <c r="B6" s="6">
        <v>29649</v>
      </c>
      <c r="C6" s="10">
        <v>27010</v>
      </c>
      <c r="D6" s="6">
        <v>34958</v>
      </c>
      <c r="E6" s="1">
        <f t="shared" ref="E6:E57" si="0">(D6-B6)/B6</f>
        <v>0.17906168842119463</v>
      </c>
    </row>
    <row r="7" spans="1:5">
      <c r="A7" s="4" t="s">
        <v>15</v>
      </c>
      <c r="B7" s="6">
        <v>824</v>
      </c>
      <c r="C7" s="10">
        <v>324</v>
      </c>
      <c r="D7" s="6">
        <v>909</v>
      </c>
      <c r="E7" s="1">
        <f t="shared" si="0"/>
        <v>0.10315533980582524</v>
      </c>
    </row>
    <row r="8" spans="1:5">
      <c r="A8" s="3" t="s">
        <v>12</v>
      </c>
      <c r="B8" s="6">
        <v>29151</v>
      </c>
      <c r="C8" s="10">
        <v>51886</v>
      </c>
      <c r="D8" s="6">
        <v>64627</v>
      </c>
      <c r="E8" s="1">
        <f t="shared" si="0"/>
        <v>1.2169736887242291</v>
      </c>
    </row>
    <row r="9" spans="1:5">
      <c r="A9" s="3" t="s">
        <v>13</v>
      </c>
      <c r="B9" s="6">
        <v>115</v>
      </c>
      <c r="C9" s="10"/>
      <c r="D9" s="6"/>
      <c r="E9" s="1"/>
    </row>
    <row r="10" spans="1:5">
      <c r="A10" s="3" t="s">
        <v>14</v>
      </c>
      <c r="B10" s="6">
        <v>1311</v>
      </c>
      <c r="C10" s="10"/>
      <c r="D10" s="6">
        <v>1052</v>
      </c>
      <c r="E10" s="1">
        <f t="shared" si="0"/>
        <v>-0.19755911517925248</v>
      </c>
    </row>
    <row r="11" spans="1:5">
      <c r="A11" s="2" t="s">
        <v>3</v>
      </c>
      <c r="B11" s="6">
        <v>24442</v>
      </c>
      <c r="C11" s="10">
        <v>38179</v>
      </c>
      <c r="D11" s="6">
        <v>57612</v>
      </c>
      <c r="E11" s="1">
        <f t="shared" si="0"/>
        <v>1.3570902544799934</v>
      </c>
    </row>
    <row r="12" spans="1:5">
      <c r="A12" s="3" t="s">
        <v>11</v>
      </c>
      <c r="B12" s="6">
        <v>11809</v>
      </c>
      <c r="C12" s="10">
        <v>10359</v>
      </c>
      <c r="D12" s="6">
        <v>14740</v>
      </c>
      <c r="E12" s="1">
        <f t="shared" si="0"/>
        <v>0.24820052502328732</v>
      </c>
    </row>
    <row r="13" spans="1:5">
      <c r="A13" s="4" t="s">
        <v>15</v>
      </c>
      <c r="B13" s="6">
        <v>496</v>
      </c>
      <c r="C13" s="10">
        <v>30</v>
      </c>
      <c r="D13" s="6">
        <v>142</v>
      </c>
      <c r="E13" s="1">
        <f t="shared" si="0"/>
        <v>-0.71370967741935487</v>
      </c>
    </row>
    <row r="14" spans="1:5">
      <c r="A14" s="3" t="s">
        <v>12</v>
      </c>
      <c r="B14" s="6">
        <v>8549</v>
      </c>
      <c r="C14" s="10">
        <v>24400</v>
      </c>
      <c r="D14" s="6">
        <v>41317</v>
      </c>
      <c r="E14" s="1">
        <f t="shared" si="0"/>
        <v>3.8329629196397241</v>
      </c>
    </row>
    <row r="15" spans="1:5">
      <c r="A15" s="3" t="s">
        <v>13</v>
      </c>
      <c r="B15" s="6"/>
      <c r="C15" s="6"/>
      <c r="D15" s="6"/>
      <c r="E15" s="1"/>
    </row>
    <row r="16" spans="1:5">
      <c r="A16" s="3" t="s">
        <v>14</v>
      </c>
      <c r="B16" s="6">
        <v>1310</v>
      </c>
      <c r="C16" s="6"/>
      <c r="D16" s="6">
        <v>1048</v>
      </c>
      <c r="E16" s="1">
        <f t="shared" si="0"/>
        <v>-0.2</v>
      </c>
    </row>
    <row r="17" spans="1:5">
      <c r="A17" s="2" t="s">
        <v>4</v>
      </c>
      <c r="B17" s="6">
        <v>591</v>
      </c>
      <c r="C17" s="10">
        <v>552</v>
      </c>
      <c r="D17" s="6">
        <v>621</v>
      </c>
      <c r="E17" s="1">
        <f t="shared" si="0"/>
        <v>5.0761421319796954E-2</v>
      </c>
    </row>
    <row r="18" spans="1:5">
      <c r="A18" s="3" t="s">
        <v>11</v>
      </c>
      <c r="B18" s="6">
        <v>280</v>
      </c>
      <c r="C18" s="10">
        <v>294</v>
      </c>
      <c r="D18" s="6">
        <v>299</v>
      </c>
      <c r="E18" s="1">
        <f t="shared" si="0"/>
        <v>6.7857142857142852E-2</v>
      </c>
    </row>
    <row r="19" spans="1:5">
      <c r="A19" s="4" t="s">
        <v>15</v>
      </c>
      <c r="B19" s="6">
        <v>18</v>
      </c>
      <c r="C19" s="10">
        <v>19</v>
      </c>
      <c r="D19" s="6">
        <v>22</v>
      </c>
      <c r="E19" s="1">
        <f t="shared" si="0"/>
        <v>0.22222222222222221</v>
      </c>
    </row>
    <row r="20" spans="1:5">
      <c r="A20" s="3" t="s">
        <v>12</v>
      </c>
      <c r="B20" s="6">
        <v>292</v>
      </c>
      <c r="C20" s="10">
        <v>238</v>
      </c>
      <c r="D20" s="6">
        <v>296</v>
      </c>
      <c r="E20" s="1">
        <f t="shared" si="0"/>
        <v>1.3698630136986301E-2</v>
      </c>
    </row>
    <row r="21" spans="1:5">
      <c r="A21" s="3" t="s">
        <v>13</v>
      </c>
      <c r="B21" s="6"/>
      <c r="C21" s="6"/>
      <c r="D21" s="6"/>
      <c r="E21" s="1"/>
    </row>
    <row r="22" spans="1:5">
      <c r="A22" s="3" t="s">
        <v>14</v>
      </c>
      <c r="B22" s="6">
        <v>1</v>
      </c>
      <c r="C22" s="6"/>
      <c r="D22" s="6">
        <v>4</v>
      </c>
      <c r="E22" s="1">
        <f t="shared" si="0"/>
        <v>3</v>
      </c>
    </row>
    <row r="23" spans="1:5">
      <c r="A23" s="2" t="s">
        <v>5</v>
      </c>
      <c r="B23" s="6">
        <v>18432</v>
      </c>
      <c r="C23" s="10">
        <v>18152</v>
      </c>
      <c r="D23" s="6">
        <v>19374</v>
      </c>
      <c r="E23" s="1">
        <f t="shared" si="0"/>
        <v>5.1106770833333336E-2</v>
      </c>
    </row>
    <row r="24" spans="1:5">
      <c r="A24" s="3" t="s">
        <v>11</v>
      </c>
      <c r="B24" s="6">
        <v>9807</v>
      </c>
      <c r="C24" s="10">
        <v>9443</v>
      </c>
      <c r="D24" s="6">
        <v>10270</v>
      </c>
      <c r="E24" s="1">
        <f t="shared" si="0"/>
        <v>4.7211175690833079E-2</v>
      </c>
    </row>
    <row r="25" spans="1:5">
      <c r="A25" s="4" t="s">
        <v>15</v>
      </c>
      <c r="B25" s="6">
        <v>76</v>
      </c>
      <c r="C25" s="10">
        <v>80</v>
      </c>
      <c r="D25" s="6">
        <v>231</v>
      </c>
      <c r="E25" s="1">
        <f t="shared" si="0"/>
        <v>2.0394736842105261</v>
      </c>
    </row>
    <row r="26" spans="1:5">
      <c r="A26" s="3" t="s">
        <v>12</v>
      </c>
      <c r="B26" s="6">
        <v>8549</v>
      </c>
      <c r="C26" s="10">
        <v>8628</v>
      </c>
      <c r="D26" s="6">
        <v>8873</v>
      </c>
      <c r="E26" s="1">
        <f t="shared" si="0"/>
        <v>3.7899169493508016E-2</v>
      </c>
    </row>
    <row r="27" spans="1:5">
      <c r="A27" s="3" t="s">
        <v>13</v>
      </c>
      <c r="B27" s="6"/>
      <c r="C27" s="6"/>
      <c r="D27" s="6"/>
      <c r="E27" s="1"/>
    </row>
    <row r="28" spans="1:5">
      <c r="A28" s="3" t="s">
        <v>14</v>
      </c>
      <c r="B28" s="6"/>
      <c r="C28" s="6"/>
      <c r="D28" s="6"/>
      <c r="E28" s="1"/>
    </row>
    <row r="29" spans="1:5">
      <c r="A29" s="2" t="s">
        <v>6</v>
      </c>
      <c r="B29" s="6">
        <v>6529</v>
      </c>
      <c r="C29" s="10">
        <v>10014</v>
      </c>
      <c r="D29" s="6">
        <v>8428</v>
      </c>
      <c r="E29" s="1">
        <f t="shared" si="0"/>
        <v>0.29085618011946701</v>
      </c>
    </row>
    <row r="30" spans="1:5">
      <c r="A30" s="3" t="s">
        <v>11</v>
      </c>
      <c r="B30" s="6">
        <v>3620</v>
      </c>
      <c r="C30" s="10">
        <v>3105</v>
      </c>
      <c r="D30" s="6">
        <v>3885</v>
      </c>
      <c r="E30" s="1">
        <f t="shared" si="0"/>
        <v>7.3204419889502756E-2</v>
      </c>
    </row>
    <row r="31" spans="1:5">
      <c r="A31" s="4" t="s">
        <v>15</v>
      </c>
      <c r="B31" s="6">
        <v>54</v>
      </c>
      <c r="C31" s="10">
        <v>50</v>
      </c>
      <c r="D31" s="6">
        <v>13</v>
      </c>
      <c r="E31" s="1">
        <f t="shared" si="0"/>
        <v>-0.7592592592592593</v>
      </c>
    </row>
    <row r="32" spans="1:5">
      <c r="A32" s="3" t="s">
        <v>12</v>
      </c>
      <c r="B32" s="6">
        <v>2855</v>
      </c>
      <c r="C32" s="10">
        <v>6859</v>
      </c>
      <c r="D32" s="6">
        <v>4530</v>
      </c>
      <c r="E32" s="1">
        <f t="shared" si="0"/>
        <v>0.58669001751313488</v>
      </c>
    </row>
    <row r="33" spans="1:5">
      <c r="A33" s="3" t="s">
        <v>13</v>
      </c>
      <c r="B33" s="6"/>
      <c r="C33" s="6"/>
      <c r="D33" s="6"/>
      <c r="E33" s="1"/>
    </row>
    <row r="34" spans="1:5">
      <c r="A34" s="3" t="s">
        <v>14</v>
      </c>
      <c r="B34" s="6"/>
      <c r="C34" s="6"/>
      <c r="D34" s="6"/>
      <c r="E34" s="1"/>
    </row>
    <row r="35" spans="1:5">
      <c r="A35" s="5" t="s">
        <v>7</v>
      </c>
      <c r="B35" s="6">
        <v>12766</v>
      </c>
      <c r="C35" s="10">
        <v>15357</v>
      </c>
      <c r="D35" s="6">
        <v>15069</v>
      </c>
      <c r="E35" s="1">
        <f t="shared" si="0"/>
        <v>0.18040106532978223</v>
      </c>
    </row>
    <row r="36" spans="1:5">
      <c r="A36" s="3" t="s">
        <v>11</v>
      </c>
      <c r="B36" s="6">
        <v>3838</v>
      </c>
      <c r="C36" s="10">
        <v>3546</v>
      </c>
      <c r="D36" s="6">
        <v>5131</v>
      </c>
      <c r="E36" s="1">
        <f t="shared" si="0"/>
        <v>0.33689421573736322</v>
      </c>
    </row>
    <row r="37" spans="1:5">
      <c r="A37" s="4" t="s">
        <v>15</v>
      </c>
      <c r="B37" s="6">
        <v>53</v>
      </c>
      <c r="C37" s="10">
        <v>50</v>
      </c>
      <c r="D37" s="6">
        <v>328</v>
      </c>
      <c r="E37" s="1">
        <f t="shared" si="0"/>
        <v>5.1886792452830193</v>
      </c>
    </row>
    <row r="38" spans="1:5">
      <c r="A38" s="3" t="s">
        <v>12</v>
      </c>
      <c r="B38" s="6">
        <v>8875</v>
      </c>
      <c r="C38" s="10">
        <v>11761</v>
      </c>
      <c r="D38" s="6">
        <v>9610</v>
      </c>
      <c r="E38" s="1">
        <f t="shared" si="0"/>
        <v>8.2816901408450702E-2</v>
      </c>
    </row>
    <row r="39" spans="1:5">
      <c r="A39" s="3" t="s">
        <v>13</v>
      </c>
      <c r="B39" s="6"/>
      <c r="C39" s="6"/>
      <c r="D39" s="6"/>
      <c r="E39" s="1"/>
    </row>
    <row r="40" spans="1:5">
      <c r="A40" s="3" t="s">
        <v>14</v>
      </c>
      <c r="B40" s="6"/>
      <c r="C40" s="6"/>
      <c r="D40" s="6"/>
      <c r="E40" s="1"/>
    </row>
    <row r="41" spans="1:5">
      <c r="A41" s="5" t="s">
        <v>8</v>
      </c>
      <c r="B41" s="6">
        <v>241</v>
      </c>
      <c r="C41" s="10">
        <v>127</v>
      </c>
      <c r="D41" s="6">
        <v>230</v>
      </c>
      <c r="E41" s="1">
        <f t="shared" si="0"/>
        <v>-4.5643153526970952E-2</v>
      </c>
    </row>
    <row r="42" spans="1:5">
      <c r="A42" s="3" t="s">
        <v>11</v>
      </c>
      <c r="B42" s="6">
        <v>118</v>
      </c>
      <c r="C42" s="10">
        <v>92</v>
      </c>
      <c r="D42" s="6">
        <v>131</v>
      </c>
      <c r="E42" s="1">
        <f t="shared" si="0"/>
        <v>0.11016949152542373</v>
      </c>
    </row>
    <row r="43" spans="1:5">
      <c r="A43" s="4" t="s">
        <v>15</v>
      </c>
      <c r="B43" s="6">
        <v>16</v>
      </c>
      <c r="C43" s="10">
        <v>35</v>
      </c>
      <c r="D43" s="6">
        <v>98</v>
      </c>
      <c r="E43" s="1">
        <f t="shared" si="0"/>
        <v>5.125</v>
      </c>
    </row>
    <row r="44" spans="1:5">
      <c r="A44" s="3" t="s">
        <v>12</v>
      </c>
      <c r="B44" s="6">
        <v>31</v>
      </c>
      <c r="C44" s="6"/>
      <c r="D44" s="6">
        <v>1</v>
      </c>
      <c r="E44" s="1">
        <f t="shared" si="0"/>
        <v>-0.967741935483871</v>
      </c>
    </row>
    <row r="45" spans="1:5">
      <c r="A45" s="3" t="s">
        <v>13</v>
      </c>
      <c r="B45" s="6">
        <v>76</v>
      </c>
      <c r="C45" s="6"/>
      <c r="D45" s="6"/>
      <c r="E45" s="1">
        <f t="shared" si="0"/>
        <v>-1</v>
      </c>
    </row>
    <row r="46" spans="1:5">
      <c r="A46" s="3" t="s">
        <v>14</v>
      </c>
      <c r="B46" s="6"/>
      <c r="C46" s="6"/>
      <c r="D46" s="6"/>
      <c r="E46" s="1"/>
    </row>
    <row r="47" spans="1:5">
      <c r="A47" s="2" t="s">
        <v>9</v>
      </c>
      <c r="B47" s="6">
        <v>161</v>
      </c>
      <c r="C47" s="10">
        <v>176</v>
      </c>
      <c r="D47" s="6">
        <v>303</v>
      </c>
      <c r="E47" s="1">
        <f t="shared" si="0"/>
        <v>0.88198757763975155</v>
      </c>
    </row>
    <row r="48" spans="1:5">
      <c r="A48" s="3" t="s">
        <v>11</v>
      </c>
      <c r="B48" s="6">
        <v>115</v>
      </c>
      <c r="C48" s="10">
        <v>126</v>
      </c>
      <c r="D48" s="6">
        <v>260</v>
      </c>
      <c r="E48" s="1">
        <f t="shared" si="0"/>
        <v>1.2608695652173914</v>
      </c>
    </row>
    <row r="49" spans="1:5">
      <c r="A49" s="4" t="s">
        <v>15</v>
      </c>
      <c r="B49" s="6">
        <v>46</v>
      </c>
      <c r="C49" s="10">
        <v>50</v>
      </c>
      <c r="D49" s="6">
        <v>43</v>
      </c>
      <c r="E49" s="1">
        <f t="shared" si="0"/>
        <v>-6.5217391304347824E-2</v>
      </c>
    </row>
    <row r="50" spans="1:5">
      <c r="A50" s="3" t="s">
        <v>12</v>
      </c>
      <c r="B50" s="6"/>
      <c r="C50" s="6"/>
      <c r="D50" s="6"/>
      <c r="E50" s="1"/>
    </row>
    <row r="51" spans="1:5">
      <c r="A51" s="3" t="s">
        <v>13</v>
      </c>
      <c r="B51" s="6"/>
      <c r="C51" s="6"/>
      <c r="D51" s="6"/>
      <c r="E51" s="1"/>
    </row>
    <row r="52" spans="1:5">
      <c r="A52" s="3" t="s">
        <v>14</v>
      </c>
      <c r="B52" s="6"/>
      <c r="C52" s="6"/>
      <c r="D52" s="6"/>
      <c r="E52" s="1"/>
    </row>
    <row r="53" spans="1:5">
      <c r="A53" s="2" t="s">
        <v>10</v>
      </c>
      <c r="B53" s="6">
        <v>166</v>
      </c>
      <c r="C53" s="10">
        <v>55</v>
      </c>
      <c r="D53" s="6">
        <v>274</v>
      </c>
      <c r="E53" s="1">
        <f t="shared" si="0"/>
        <v>0.6506024096385542</v>
      </c>
    </row>
    <row r="54" spans="1:5">
      <c r="A54" s="3" t="s">
        <v>11</v>
      </c>
      <c r="B54" s="6">
        <v>62</v>
      </c>
      <c r="C54" s="10">
        <v>45</v>
      </c>
      <c r="D54" s="6">
        <v>242</v>
      </c>
      <c r="E54" s="1">
        <f t="shared" si="0"/>
        <v>2.903225806451613</v>
      </c>
    </row>
    <row r="55" spans="1:5">
      <c r="A55" s="4" t="s">
        <v>15</v>
      </c>
      <c r="B55" s="6">
        <v>65</v>
      </c>
      <c r="C55" s="10">
        <v>10</v>
      </c>
      <c r="D55" s="6">
        <v>32</v>
      </c>
      <c r="E55" s="1">
        <f t="shared" si="0"/>
        <v>-0.50769230769230766</v>
      </c>
    </row>
    <row r="56" spans="1:5">
      <c r="A56" s="3" t="s">
        <v>12</v>
      </c>
      <c r="B56" s="6"/>
      <c r="C56" s="6"/>
      <c r="D56" s="6"/>
      <c r="E56" s="1"/>
    </row>
    <row r="57" spans="1:5">
      <c r="A57" s="3" t="s">
        <v>13</v>
      </c>
      <c r="B57" s="6">
        <v>39</v>
      </c>
      <c r="C57" s="6"/>
      <c r="D57" s="6"/>
      <c r="E57" s="1">
        <f t="shared" si="0"/>
        <v>-1</v>
      </c>
    </row>
    <row r="58" spans="1:5">
      <c r="A58" s="3" t="s">
        <v>14</v>
      </c>
      <c r="B58" s="6"/>
      <c r="C58" s="6"/>
      <c r="D58" s="6"/>
      <c r="E58" s="1"/>
    </row>
  </sheetData>
  <mergeCells count="1">
    <mergeCell ref="A2:E2"/>
  </mergeCells>
  <phoneticPr fontId="2" type="noConversion"/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2019-10-11T09:15:15Z</cp:lastPrinted>
  <dcterms:created xsi:type="dcterms:W3CDTF">2018-11-09T07:24:41Z</dcterms:created>
  <dcterms:modified xsi:type="dcterms:W3CDTF">2019-10-11T09:15:51Z</dcterms:modified>
</cp:coreProperties>
</file>