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0月" sheetId="10" r:id="rId1"/>
    <sheet name="11月" sheetId="11" r:id="rId2"/>
    <sheet name="12月" sheetId="12" r:id="rId3"/>
  </sheets>
  <calcPr calcId="144525"/>
</workbook>
</file>

<file path=xl/sharedStrings.xml><?xml version="1.0" encoding="utf-8"?>
<sst xmlns="http://schemas.openxmlformats.org/spreadsheetml/2006/main" count="72" uniqueCount="25">
  <si>
    <t>2022年10月份资金发放汇总表</t>
  </si>
  <si>
    <t xml:space="preserve">                                              单位：元                                </t>
  </si>
  <si>
    <t>单位</t>
  </si>
  <si>
    <t>孤儿发放
资金</t>
  </si>
  <si>
    <t>孤儿发放人数</t>
  </si>
  <si>
    <t>事实无人抚养儿童发放资金</t>
  </si>
  <si>
    <t>事实无人抚养儿童
发放人数</t>
  </si>
  <si>
    <t>残疾孤儿（事实无人抚养儿童）护理补贴发放资金</t>
  </si>
  <si>
    <t>残疾孤儿（事实无人抚养儿童）护理补贴
发放人数</t>
  </si>
  <si>
    <t>合计</t>
  </si>
  <si>
    <t>东湖区</t>
  </si>
  <si>
    <t>西湖区</t>
  </si>
  <si>
    <t>青山湖区</t>
  </si>
  <si>
    <t>青云谱区</t>
  </si>
  <si>
    <t>高新区</t>
  </si>
  <si>
    <t>红谷滩区</t>
  </si>
  <si>
    <t>经开区</t>
  </si>
  <si>
    <t>南昌县</t>
  </si>
  <si>
    <t>进贤县</t>
  </si>
  <si>
    <t>安义县</t>
  </si>
  <si>
    <t>新建区</t>
  </si>
  <si>
    <t>湾里管理局</t>
  </si>
  <si>
    <t>市社会福利院</t>
  </si>
  <si>
    <t>2022年11月份资金发放汇总表</t>
  </si>
  <si>
    <t>2022年12月份资金发放汇总表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</si>
</sst>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7" fillId="15" borderId="1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ill="1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zoomScale="153" zoomScaleNormal="153" workbookViewId="0">
      <selection activeCell="G19" sqref="G19"/>
    </sheetView>
  </sheetViews>
  <sheetFormatPr defaultColWidth="9" defaultRowHeight="13.5"/>
  <cols>
    <col min="1" max="1" width="12.75" customWidth="1"/>
    <col min="4" max="4" width="10.125"/>
    <col min="8" max="8" width="10.125"/>
  </cols>
  <sheetData>
    <row r="1" ht="25.5" spans="1:8">
      <c r="A1" s="1" t="s">
        <v>0</v>
      </c>
      <c r="B1" s="2"/>
      <c r="C1" s="2"/>
      <c r="D1" s="2"/>
      <c r="E1" s="2"/>
      <c r="F1" s="2"/>
      <c r="G1" s="2"/>
      <c r="H1" s="2"/>
    </row>
    <row r="2" ht="18" spans="1:8">
      <c r="A2" s="3" t="s">
        <v>1</v>
      </c>
      <c r="B2" s="4"/>
      <c r="C2" s="4"/>
      <c r="D2" s="4"/>
      <c r="E2" s="4"/>
      <c r="F2" s="4"/>
      <c r="G2" s="4"/>
      <c r="H2" s="4"/>
    </row>
    <row r="3" ht="81" spans="1:8">
      <c r="A3" s="5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16" t="s">
        <v>9</v>
      </c>
    </row>
    <row r="4" spans="1:8">
      <c r="A4" s="5" t="s">
        <v>10</v>
      </c>
      <c r="B4" s="8">
        <v>7680</v>
      </c>
      <c r="C4" s="9">
        <v>6</v>
      </c>
      <c r="D4" s="8">
        <v>58404</v>
      </c>
      <c r="E4" s="9">
        <v>72</v>
      </c>
      <c r="F4" s="8">
        <v>8680</v>
      </c>
      <c r="G4" s="9">
        <v>6</v>
      </c>
      <c r="H4" s="18">
        <f>B4+D4+F4</f>
        <v>74764</v>
      </c>
    </row>
    <row r="5" spans="1:8">
      <c r="A5" s="5" t="s">
        <v>11</v>
      </c>
      <c r="B5" s="8">
        <v>14080</v>
      </c>
      <c r="C5" s="9">
        <v>11</v>
      </c>
      <c r="D5" s="8">
        <v>48577</v>
      </c>
      <c r="E5" s="9">
        <v>56</v>
      </c>
      <c r="F5" s="8">
        <v>2860</v>
      </c>
      <c r="G5" s="9">
        <v>2</v>
      </c>
      <c r="H5" s="18">
        <f t="shared" ref="H5:H17" si="0">B5+D5+F5</f>
        <v>65517</v>
      </c>
    </row>
    <row r="6" spans="1:8">
      <c r="A6" s="5" t="s">
        <v>12</v>
      </c>
      <c r="B6" s="10">
        <v>10240</v>
      </c>
      <c r="C6" s="11">
        <v>8</v>
      </c>
      <c r="D6" s="10">
        <v>98130.82</v>
      </c>
      <c r="E6" s="19">
        <v>110</v>
      </c>
      <c r="F6" s="20">
        <v>10060</v>
      </c>
      <c r="G6" s="21">
        <v>6</v>
      </c>
      <c r="H6" s="18">
        <f t="shared" si="0"/>
        <v>118430.82</v>
      </c>
    </row>
    <row r="7" spans="1:8">
      <c r="A7" s="5" t="s">
        <v>13</v>
      </c>
      <c r="B7" s="10">
        <v>3840</v>
      </c>
      <c r="C7" s="11">
        <v>3</v>
      </c>
      <c r="D7" s="10">
        <v>49230</v>
      </c>
      <c r="E7" s="11">
        <v>57</v>
      </c>
      <c r="F7" s="10">
        <v>10360</v>
      </c>
      <c r="G7" s="11">
        <v>7</v>
      </c>
      <c r="H7" s="18">
        <f t="shared" si="0"/>
        <v>63430</v>
      </c>
    </row>
    <row r="8" spans="1:8">
      <c r="A8" s="5" t="s">
        <v>14</v>
      </c>
      <c r="B8" s="10">
        <v>8960</v>
      </c>
      <c r="C8" s="11">
        <v>7</v>
      </c>
      <c r="D8" s="10">
        <v>91626</v>
      </c>
      <c r="E8" s="11">
        <v>129</v>
      </c>
      <c r="F8" s="10">
        <v>14100</v>
      </c>
      <c r="G8" s="11">
        <v>10</v>
      </c>
      <c r="H8" s="18">
        <f t="shared" si="0"/>
        <v>114686</v>
      </c>
    </row>
    <row r="9" spans="1:8">
      <c r="A9" s="5" t="s">
        <v>15</v>
      </c>
      <c r="B9" s="12">
        <v>21760</v>
      </c>
      <c r="C9" s="13">
        <v>17</v>
      </c>
      <c r="D9" s="12">
        <v>73800</v>
      </c>
      <c r="E9" s="13">
        <v>84</v>
      </c>
      <c r="F9" s="12">
        <v>11220</v>
      </c>
      <c r="G9" s="13">
        <v>8</v>
      </c>
      <c r="H9" s="18">
        <f t="shared" si="0"/>
        <v>106780</v>
      </c>
    </row>
    <row r="10" spans="1:8">
      <c r="A10" s="5" t="s">
        <v>16</v>
      </c>
      <c r="B10" s="10">
        <v>5120</v>
      </c>
      <c r="C10" s="11">
        <v>4</v>
      </c>
      <c r="D10" s="10">
        <v>54135</v>
      </c>
      <c r="E10" s="11">
        <v>59</v>
      </c>
      <c r="F10" s="10">
        <v>2960</v>
      </c>
      <c r="G10" s="11">
        <v>2</v>
      </c>
      <c r="H10" s="18">
        <f t="shared" si="0"/>
        <v>62215</v>
      </c>
    </row>
    <row r="11" spans="1:8">
      <c r="A11" s="5" t="s">
        <v>17</v>
      </c>
      <c r="B11" s="15">
        <v>62720</v>
      </c>
      <c r="C11" s="11">
        <v>49</v>
      </c>
      <c r="D11" s="15">
        <v>221030</v>
      </c>
      <c r="E11" s="11">
        <v>223</v>
      </c>
      <c r="F11" s="15">
        <v>22220</v>
      </c>
      <c r="G11" s="11">
        <v>15</v>
      </c>
      <c r="H11" s="18">
        <f t="shared" si="0"/>
        <v>305970</v>
      </c>
    </row>
    <row r="12" spans="1:8">
      <c r="A12" s="5" t="s">
        <v>18</v>
      </c>
      <c r="B12" s="10">
        <v>55040</v>
      </c>
      <c r="C12" s="11">
        <v>43</v>
      </c>
      <c r="D12" s="10">
        <v>201636</v>
      </c>
      <c r="E12" s="11">
        <v>290</v>
      </c>
      <c r="F12" s="10">
        <v>34820</v>
      </c>
      <c r="G12" s="11">
        <v>24</v>
      </c>
      <c r="H12" s="18">
        <f t="shared" si="0"/>
        <v>291496</v>
      </c>
    </row>
    <row r="13" spans="1:8">
      <c r="A13" s="5" t="s">
        <v>19</v>
      </c>
      <c r="B13" s="10">
        <v>21760</v>
      </c>
      <c r="C13" s="11">
        <v>17</v>
      </c>
      <c r="D13" s="10">
        <v>110707</v>
      </c>
      <c r="E13" s="11">
        <v>149</v>
      </c>
      <c r="F13" s="10">
        <v>12920</v>
      </c>
      <c r="G13" s="11">
        <v>9</v>
      </c>
      <c r="H13" s="18">
        <f t="shared" si="0"/>
        <v>145387</v>
      </c>
    </row>
    <row r="14" spans="1:8">
      <c r="A14" s="5" t="s">
        <v>20</v>
      </c>
      <c r="B14" s="10">
        <v>23040</v>
      </c>
      <c r="C14" s="11">
        <v>18</v>
      </c>
      <c r="D14" s="10">
        <v>199652</v>
      </c>
      <c r="E14" s="11">
        <v>198</v>
      </c>
      <c r="F14" s="10">
        <v>0</v>
      </c>
      <c r="G14" s="11">
        <v>0</v>
      </c>
      <c r="H14" s="18">
        <f t="shared" si="0"/>
        <v>222692</v>
      </c>
    </row>
    <row r="15" spans="1:8">
      <c r="A15" s="5" t="s">
        <v>21</v>
      </c>
      <c r="B15" s="15">
        <v>1280</v>
      </c>
      <c r="C15" s="11">
        <v>1</v>
      </c>
      <c r="D15" s="15">
        <v>11655</v>
      </c>
      <c r="E15" s="11">
        <v>16</v>
      </c>
      <c r="F15" s="15">
        <v>2860</v>
      </c>
      <c r="G15" s="11">
        <v>2</v>
      </c>
      <c r="H15" s="18">
        <f t="shared" si="0"/>
        <v>15795</v>
      </c>
    </row>
    <row r="16" spans="1:10">
      <c r="A16" s="5" t="s">
        <v>22</v>
      </c>
      <c r="B16" s="15">
        <v>518700</v>
      </c>
      <c r="C16" s="11">
        <v>285</v>
      </c>
      <c r="D16" s="10"/>
      <c r="E16" s="11"/>
      <c r="F16" s="15">
        <v>361120</v>
      </c>
      <c r="G16" s="11">
        <v>244</v>
      </c>
      <c r="H16" s="18">
        <f t="shared" si="0"/>
        <v>879820</v>
      </c>
      <c r="I16" s="22"/>
      <c r="J16" s="22"/>
    </row>
    <row r="17" spans="1:8">
      <c r="A17" s="5" t="s">
        <v>9</v>
      </c>
      <c r="B17" s="10">
        <f t="shared" ref="B17:K17" si="1">SUM(B4:B16)</f>
        <v>754220</v>
      </c>
      <c r="C17" s="11">
        <f t="shared" si="1"/>
        <v>469</v>
      </c>
      <c r="D17" s="10">
        <f t="shared" si="1"/>
        <v>1218582.82</v>
      </c>
      <c r="E17" s="11">
        <f t="shared" si="1"/>
        <v>1443</v>
      </c>
      <c r="F17" s="10">
        <f t="shared" si="1"/>
        <v>494180</v>
      </c>
      <c r="G17" s="11">
        <f t="shared" si="1"/>
        <v>335</v>
      </c>
      <c r="H17" s="18">
        <f t="shared" si="0"/>
        <v>2466982.82</v>
      </c>
    </row>
  </sheetData>
  <mergeCells count="2">
    <mergeCell ref="A1:H1"/>
    <mergeCell ref="A2:H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zoomScale="145" zoomScaleNormal="145" workbookViewId="0">
      <selection activeCell="D19" sqref="D19"/>
    </sheetView>
  </sheetViews>
  <sheetFormatPr defaultColWidth="9" defaultRowHeight="13.5" outlineLevelCol="7"/>
  <cols>
    <col min="1" max="1" width="12.8333333333333" customWidth="1"/>
    <col min="2" max="2" width="10.675" customWidth="1"/>
    <col min="6" max="6" width="10.425" customWidth="1"/>
    <col min="7" max="7" width="10" customWidth="1"/>
    <col min="8" max="8" width="9.25"/>
  </cols>
  <sheetData>
    <row r="1" ht="25.5" spans="1:8">
      <c r="A1" s="1" t="s">
        <v>23</v>
      </c>
      <c r="B1" s="2"/>
      <c r="C1" s="2"/>
      <c r="D1" s="2"/>
      <c r="E1" s="2"/>
      <c r="F1" s="2"/>
      <c r="G1" s="2"/>
      <c r="H1" s="2"/>
    </row>
    <row r="2" ht="18" spans="1:8">
      <c r="A2" s="3" t="s">
        <v>1</v>
      </c>
      <c r="B2" s="4"/>
      <c r="C2" s="4"/>
      <c r="D2" s="4"/>
      <c r="E2" s="4"/>
      <c r="F2" s="4"/>
      <c r="G2" s="4"/>
      <c r="H2" s="4"/>
    </row>
    <row r="3" ht="67.5" spans="1:8">
      <c r="A3" s="5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16" t="s">
        <v>9</v>
      </c>
    </row>
    <row r="4" spans="1:8">
      <c r="A4" s="5" t="s">
        <v>10</v>
      </c>
      <c r="B4" s="8">
        <v>6400</v>
      </c>
      <c r="C4" s="9">
        <v>5</v>
      </c>
      <c r="D4" s="8">
        <v>57124</v>
      </c>
      <c r="E4" s="17">
        <v>71</v>
      </c>
      <c r="F4" s="8">
        <v>8680</v>
      </c>
      <c r="G4" s="9">
        <v>6</v>
      </c>
      <c r="H4" s="18">
        <f>B4+D4+F4</f>
        <v>72204</v>
      </c>
    </row>
    <row r="5" spans="1:8">
      <c r="A5" s="5" t="s">
        <v>11</v>
      </c>
      <c r="B5" s="8">
        <v>12800</v>
      </c>
      <c r="C5" s="9">
        <v>10</v>
      </c>
      <c r="D5" s="8">
        <v>49432</v>
      </c>
      <c r="E5" s="9">
        <v>56</v>
      </c>
      <c r="F5" s="8">
        <v>2860</v>
      </c>
      <c r="G5" s="9">
        <v>2</v>
      </c>
      <c r="H5" s="18">
        <f t="shared" ref="H5:H18" si="0">B5+D5+F5</f>
        <v>65092</v>
      </c>
    </row>
    <row r="6" spans="1:8">
      <c r="A6" s="5" t="s">
        <v>12</v>
      </c>
      <c r="B6" s="10">
        <v>10590</v>
      </c>
      <c r="C6" s="11">
        <v>8</v>
      </c>
      <c r="D6" s="10">
        <v>98832</v>
      </c>
      <c r="E6" s="19">
        <v>113</v>
      </c>
      <c r="F6" s="20">
        <v>8680</v>
      </c>
      <c r="G6" s="21">
        <v>6</v>
      </c>
      <c r="H6" s="18">
        <f t="shared" si="0"/>
        <v>118102</v>
      </c>
    </row>
    <row r="7" spans="1:8">
      <c r="A7" s="5" t="s">
        <v>13</v>
      </c>
      <c r="B7" s="10">
        <v>3840</v>
      </c>
      <c r="C7" s="11">
        <v>3</v>
      </c>
      <c r="D7" s="10">
        <v>49230</v>
      </c>
      <c r="E7" s="11">
        <v>57</v>
      </c>
      <c r="F7" s="10">
        <v>10360</v>
      </c>
      <c r="G7" s="11">
        <v>7</v>
      </c>
      <c r="H7" s="18">
        <f t="shared" si="0"/>
        <v>63430</v>
      </c>
    </row>
    <row r="8" spans="1:8">
      <c r="A8" s="5" t="s">
        <v>14</v>
      </c>
      <c r="B8" s="10">
        <v>8960</v>
      </c>
      <c r="C8" s="11">
        <v>7</v>
      </c>
      <c r="D8" s="10">
        <v>91351</v>
      </c>
      <c r="E8" s="11">
        <v>129</v>
      </c>
      <c r="F8" s="10">
        <v>14100</v>
      </c>
      <c r="G8" s="11">
        <v>10</v>
      </c>
      <c r="H8" s="18">
        <f t="shared" si="0"/>
        <v>114411</v>
      </c>
    </row>
    <row r="9" spans="1:8">
      <c r="A9" s="5" t="s">
        <v>15</v>
      </c>
      <c r="B9" s="12">
        <v>28160</v>
      </c>
      <c r="C9" s="13">
        <v>20</v>
      </c>
      <c r="D9" s="12">
        <v>84500</v>
      </c>
      <c r="E9" s="13">
        <v>92</v>
      </c>
      <c r="F9" s="12">
        <v>13980</v>
      </c>
      <c r="G9" s="13">
        <v>10</v>
      </c>
      <c r="H9" s="18">
        <f t="shared" si="0"/>
        <v>126640</v>
      </c>
    </row>
    <row r="10" spans="1:8">
      <c r="A10" s="5" t="s">
        <v>16</v>
      </c>
      <c r="B10" s="10">
        <v>5120</v>
      </c>
      <c r="C10" s="11">
        <v>4</v>
      </c>
      <c r="D10" s="10">
        <v>52175</v>
      </c>
      <c r="E10" s="11">
        <v>57</v>
      </c>
      <c r="F10" s="10">
        <v>1480</v>
      </c>
      <c r="G10" s="11">
        <v>1</v>
      </c>
      <c r="H10" s="18">
        <f t="shared" si="0"/>
        <v>58775</v>
      </c>
    </row>
    <row r="11" spans="1:8">
      <c r="A11" s="5" t="s">
        <v>17</v>
      </c>
      <c r="B11" s="15">
        <v>62720</v>
      </c>
      <c r="C11" s="11">
        <v>49</v>
      </c>
      <c r="D11" s="15">
        <v>223740</v>
      </c>
      <c r="E11" s="11">
        <v>226</v>
      </c>
      <c r="F11" s="15">
        <v>20120</v>
      </c>
      <c r="G11" s="11">
        <v>14</v>
      </c>
      <c r="H11" s="18">
        <f t="shared" si="0"/>
        <v>306580</v>
      </c>
    </row>
    <row r="12" spans="1:8">
      <c r="A12" s="5" t="s">
        <v>18</v>
      </c>
      <c r="B12" s="10">
        <v>53760</v>
      </c>
      <c r="C12" s="11">
        <v>42</v>
      </c>
      <c r="D12" s="10">
        <v>196499</v>
      </c>
      <c r="E12" s="11">
        <v>284</v>
      </c>
      <c r="F12" s="10">
        <v>34820</v>
      </c>
      <c r="G12" s="11">
        <v>24</v>
      </c>
      <c r="H12" s="18">
        <f t="shared" si="0"/>
        <v>285079</v>
      </c>
    </row>
    <row r="13" spans="1:8">
      <c r="A13" s="5" t="s">
        <v>19</v>
      </c>
      <c r="B13" s="10">
        <v>23040</v>
      </c>
      <c r="C13" s="11">
        <v>18</v>
      </c>
      <c r="D13" s="10">
        <v>109427</v>
      </c>
      <c r="E13" s="11">
        <v>148</v>
      </c>
      <c r="F13" s="10">
        <v>12920</v>
      </c>
      <c r="G13" s="11">
        <v>9</v>
      </c>
      <c r="H13" s="18">
        <f t="shared" si="0"/>
        <v>145387</v>
      </c>
    </row>
    <row r="14" spans="1:8">
      <c r="A14" s="5" t="s">
        <v>20</v>
      </c>
      <c r="B14" s="10">
        <v>21760</v>
      </c>
      <c r="C14" s="11">
        <v>17</v>
      </c>
      <c r="D14" s="10">
        <v>213422</v>
      </c>
      <c r="E14" s="11">
        <v>198</v>
      </c>
      <c r="F14" s="10">
        <v>1480</v>
      </c>
      <c r="G14" s="11">
        <v>1</v>
      </c>
      <c r="H14" s="18">
        <f t="shared" si="0"/>
        <v>236662</v>
      </c>
    </row>
    <row r="15" spans="1:8">
      <c r="A15" s="5" t="s">
        <v>21</v>
      </c>
      <c r="B15" s="15">
        <v>1280</v>
      </c>
      <c r="C15" s="11">
        <v>1</v>
      </c>
      <c r="D15" s="15">
        <v>12415</v>
      </c>
      <c r="E15" s="11">
        <v>17</v>
      </c>
      <c r="F15" s="15">
        <v>2860</v>
      </c>
      <c r="G15" s="11">
        <v>2</v>
      </c>
      <c r="H15" s="18">
        <f t="shared" si="0"/>
        <v>16555</v>
      </c>
    </row>
    <row r="16" ht="14" customHeight="1" spans="1:8">
      <c r="A16" s="5" t="s">
        <v>22</v>
      </c>
      <c r="B16" s="15">
        <v>502320</v>
      </c>
      <c r="C16" s="11">
        <v>276</v>
      </c>
      <c r="D16" s="10">
        <v>2560</v>
      </c>
      <c r="E16" s="11">
        <v>2</v>
      </c>
      <c r="F16" s="15">
        <v>356680</v>
      </c>
      <c r="G16" s="11">
        <v>241</v>
      </c>
      <c r="H16" s="18">
        <f t="shared" si="0"/>
        <v>861560</v>
      </c>
    </row>
    <row r="17" spans="1:8">
      <c r="A17" s="5" t="s">
        <v>9</v>
      </c>
      <c r="B17" s="10">
        <f t="shared" ref="B17:L17" si="1">SUM(B4:B16)</f>
        <v>740750</v>
      </c>
      <c r="C17" s="11">
        <f t="shared" si="1"/>
        <v>460</v>
      </c>
      <c r="D17" s="10">
        <f t="shared" si="1"/>
        <v>1240707</v>
      </c>
      <c r="E17" s="11">
        <f t="shared" si="1"/>
        <v>1450</v>
      </c>
      <c r="F17" s="10">
        <f t="shared" si="1"/>
        <v>489020</v>
      </c>
      <c r="G17" s="11">
        <f t="shared" si="1"/>
        <v>333</v>
      </c>
      <c r="H17" s="18">
        <f t="shared" si="0"/>
        <v>2470477</v>
      </c>
    </row>
  </sheetData>
  <mergeCells count="2">
    <mergeCell ref="A1:H1"/>
    <mergeCell ref="A2:H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zoomScale="130" zoomScaleNormal="130" workbookViewId="0">
      <selection activeCell="E23" sqref="E23"/>
    </sheetView>
  </sheetViews>
  <sheetFormatPr defaultColWidth="9" defaultRowHeight="13.5" outlineLevelCol="7"/>
  <cols>
    <col min="1" max="1" width="11.625" customWidth="1"/>
  </cols>
  <sheetData>
    <row r="1" ht="25.5" spans="1:8">
      <c r="A1" s="1" t="s">
        <v>24</v>
      </c>
      <c r="B1" s="2"/>
      <c r="C1" s="2"/>
      <c r="D1" s="2"/>
      <c r="E1" s="2"/>
      <c r="F1" s="2"/>
      <c r="G1" s="2"/>
      <c r="H1" s="2"/>
    </row>
    <row r="2" ht="18" spans="1:8">
      <c r="A2" s="3" t="s">
        <v>1</v>
      </c>
      <c r="B2" s="4"/>
      <c r="C2" s="4"/>
      <c r="D2" s="4"/>
      <c r="E2" s="4"/>
      <c r="F2" s="4"/>
      <c r="G2" s="4"/>
      <c r="H2" s="4"/>
    </row>
    <row r="3" ht="81" spans="1:8">
      <c r="A3" s="5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16" t="s">
        <v>9</v>
      </c>
    </row>
    <row r="4" ht="17" customHeight="1" spans="1:8">
      <c r="A4" s="5" t="s">
        <v>10</v>
      </c>
      <c r="B4" s="8">
        <v>6400</v>
      </c>
      <c r="C4" s="9">
        <v>5</v>
      </c>
      <c r="D4" s="8">
        <v>57999</v>
      </c>
      <c r="E4" s="17">
        <v>71</v>
      </c>
      <c r="F4" s="8">
        <v>8680</v>
      </c>
      <c r="G4" s="9">
        <v>6</v>
      </c>
      <c r="H4" s="18">
        <f>B4+D4+F4</f>
        <v>73079</v>
      </c>
    </row>
    <row r="5" spans="1:8">
      <c r="A5" s="5" t="s">
        <v>11</v>
      </c>
      <c r="B5" s="8">
        <v>12800</v>
      </c>
      <c r="C5" s="9">
        <v>10</v>
      </c>
      <c r="D5" s="8">
        <v>49432</v>
      </c>
      <c r="E5" s="9">
        <v>56</v>
      </c>
      <c r="F5" s="8">
        <v>2860</v>
      </c>
      <c r="G5" s="9">
        <v>2</v>
      </c>
      <c r="H5" s="18">
        <f t="shared" ref="H5:H17" si="0">B5+D5+F5</f>
        <v>65092</v>
      </c>
    </row>
    <row r="6" spans="1:8">
      <c r="A6" s="5" t="s">
        <v>12</v>
      </c>
      <c r="B6" s="10">
        <v>10240</v>
      </c>
      <c r="C6" s="11">
        <v>8</v>
      </c>
      <c r="D6" s="10">
        <v>96643</v>
      </c>
      <c r="E6" s="19">
        <v>119</v>
      </c>
      <c r="F6" s="20">
        <v>7200</v>
      </c>
      <c r="G6" s="21">
        <v>5</v>
      </c>
      <c r="H6" s="18">
        <f t="shared" si="0"/>
        <v>114083</v>
      </c>
    </row>
    <row r="7" spans="1:8">
      <c r="A7" s="5" t="s">
        <v>13</v>
      </c>
      <c r="B7" s="10">
        <v>3840</v>
      </c>
      <c r="C7" s="11">
        <v>3</v>
      </c>
      <c r="D7" s="10">
        <v>49230</v>
      </c>
      <c r="E7" s="11">
        <v>57</v>
      </c>
      <c r="F7" s="10">
        <v>10360</v>
      </c>
      <c r="G7" s="11">
        <v>7</v>
      </c>
      <c r="H7" s="18">
        <f t="shared" si="0"/>
        <v>63430</v>
      </c>
    </row>
    <row r="8" spans="1:8">
      <c r="A8" s="5" t="s">
        <v>14</v>
      </c>
      <c r="B8" s="10">
        <v>8960</v>
      </c>
      <c r="C8" s="11">
        <v>7</v>
      </c>
      <c r="D8" s="10">
        <v>95506</v>
      </c>
      <c r="E8" s="11">
        <v>133</v>
      </c>
      <c r="F8" s="10">
        <v>12720</v>
      </c>
      <c r="G8" s="11">
        <v>9</v>
      </c>
      <c r="H8" s="18">
        <f t="shared" si="0"/>
        <v>117186</v>
      </c>
    </row>
    <row r="9" spans="1:8">
      <c r="A9" s="5" t="s">
        <v>15</v>
      </c>
      <c r="B9" s="12">
        <v>25600</v>
      </c>
      <c r="C9" s="13">
        <v>19</v>
      </c>
      <c r="D9" s="12">
        <v>80520</v>
      </c>
      <c r="E9" s="13">
        <v>92</v>
      </c>
      <c r="F9" s="12">
        <v>13980</v>
      </c>
      <c r="G9" s="13">
        <v>10</v>
      </c>
      <c r="H9" s="18">
        <f t="shared" si="0"/>
        <v>120100</v>
      </c>
    </row>
    <row r="10" spans="1:8">
      <c r="A10" s="5" t="s">
        <v>16</v>
      </c>
      <c r="B10" s="10">
        <v>5120</v>
      </c>
      <c r="C10" s="11">
        <v>4</v>
      </c>
      <c r="D10" s="10">
        <v>50720</v>
      </c>
      <c r="E10" s="11">
        <v>56</v>
      </c>
      <c r="F10" s="10">
        <v>1480</v>
      </c>
      <c r="G10" s="11">
        <v>1</v>
      </c>
      <c r="H10" s="18">
        <f t="shared" si="0"/>
        <v>57320</v>
      </c>
    </row>
    <row r="11" spans="1:8">
      <c r="A11" s="5" t="s">
        <v>17</v>
      </c>
      <c r="B11" s="14">
        <v>61440</v>
      </c>
      <c r="C11" s="11">
        <v>48</v>
      </c>
      <c r="D11" s="14">
        <v>226790</v>
      </c>
      <c r="E11" s="11">
        <v>231</v>
      </c>
      <c r="F11" s="14">
        <v>21500</v>
      </c>
      <c r="G11" s="11">
        <v>15</v>
      </c>
      <c r="H11" s="18">
        <f t="shared" si="0"/>
        <v>309730</v>
      </c>
    </row>
    <row r="12" spans="1:8">
      <c r="A12" s="5" t="s">
        <v>18</v>
      </c>
      <c r="B12" s="10">
        <v>56320</v>
      </c>
      <c r="C12" s="11">
        <v>44</v>
      </c>
      <c r="D12" s="10">
        <v>200696</v>
      </c>
      <c r="E12" s="11">
        <v>294</v>
      </c>
      <c r="F12" s="10">
        <v>34820</v>
      </c>
      <c r="G12" s="11">
        <v>24</v>
      </c>
      <c r="H12" s="18">
        <f t="shared" si="0"/>
        <v>291836</v>
      </c>
    </row>
    <row r="13" spans="1:8">
      <c r="A13" s="5" t="s">
        <v>19</v>
      </c>
      <c r="B13" s="10">
        <v>23040</v>
      </c>
      <c r="C13" s="11">
        <v>18</v>
      </c>
      <c r="D13" s="10">
        <v>116988</v>
      </c>
      <c r="E13" s="11">
        <v>156</v>
      </c>
      <c r="F13" s="10">
        <v>12920</v>
      </c>
      <c r="G13" s="11">
        <v>9</v>
      </c>
      <c r="H13" s="18">
        <f t="shared" si="0"/>
        <v>152948</v>
      </c>
    </row>
    <row r="14" spans="1:8">
      <c r="A14" s="5" t="s">
        <v>20</v>
      </c>
      <c r="B14" s="10">
        <v>19200</v>
      </c>
      <c r="C14" s="11">
        <v>15</v>
      </c>
      <c r="D14" s="10">
        <v>221417</v>
      </c>
      <c r="E14" s="11">
        <v>204</v>
      </c>
      <c r="F14" s="10">
        <v>4340</v>
      </c>
      <c r="G14" s="11">
        <v>3</v>
      </c>
      <c r="H14" s="18">
        <f t="shared" si="0"/>
        <v>244957</v>
      </c>
    </row>
    <row r="15" spans="1:8">
      <c r="A15" s="5" t="s">
        <v>21</v>
      </c>
      <c r="B15" s="15">
        <v>1280</v>
      </c>
      <c r="C15" s="11">
        <v>1</v>
      </c>
      <c r="D15" s="15">
        <v>20415</v>
      </c>
      <c r="E15" s="11">
        <v>29</v>
      </c>
      <c r="F15" s="15">
        <v>8780</v>
      </c>
      <c r="G15" s="11">
        <v>6</v>
      </c>
      <c r="H15" s="18">
        <f t="shared" si="0"/>
        <v>30475</v>
      </c>
    </row>
    <row r="16" spans="1:8">
      <c r="A16" s="5" t="s">
        <v>22</v>
      </c>
      <c r="B16" s="15">
        <v>500500</v>
      </c>
      <c r="C16" s="11">
        <v>275</v>
      </c>
      <c r="D16" s="10">
        <v>2560</v>
      </c>
      <c r="E16" s="11">
        <v>2</v>
      </c>
      <c r="F16" s="15">
        <v>356680</v>
      </c>
      <c r="G16" s="11">
        <v>241</v>
      </c>
      <c r="H16" s="18">
        <f t="shared" si="0"/>
        <v>859740</v>
      </c>
    </row>
    <row r="17" spans="1:8">
      <c r="A17" s="5" t="s">
        <v>9</v>
      </c>
      <c r="B17" s="10">
        <f t="shared" ref="B17:L17" si="1">SUM(B4:B16)</f>
        <v>734740</v>
      </c>
      <c r="C17" s="11">
        <f t="shared" si="1"/>
        <v>457</v>
      </c>
      <c r="D17" s="10">
        <f t="shared" si="1"/>
        <v>1268916</v>
      </c>
      <c r="E17" s="11">
        <f t="shared" si="1"/>
        <v>1500</v>
      </c>
      <c r="F17" s="10">
        <f t="shared" si="1"/>
        <v>496320</v>
      </c>
      <c r="G17" s="11">
        <f t="shared" si="1"/>
        <v>338</v>
      </c>
      <c r="H17" s="18">
        <f t="shared" si="0"/>
        <v>2499976</v>
      </c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10月</vt:lpstr>
      <vt:lpstr>11月</vt:lpstr>
      <vt:lpstr>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熊婷</dc:creator>
  <cp:lastModifiedBy>kylin</cp:lastModifiedBy>
  <dcterms:created xsi:type="dcterms:W3CDTF">2020-12-05T00:18:00Z</dcterms:created>
  <dcterms:modified xsi:type="dcterms:W3CDTF">2023-02-07T15:01:45Z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D0327862C07743069BB726D09661E758</vt:lpwstr>
  </property>
</Properties>
</file>