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<sst xmlns="http://schemas.openxmlformats.org/spreadsheetml/2006/main" count="499" uniqueCount="245">
  <si>
    <t>2022年江西康之源医药有限公司等97家符合稳岗返还“免申即享”企业公示名单</t>
  </si>
  <si>
    <t>序号</t>
  </si>
  <si>
    <t>企业名称</t>
  </si>
  <si>
    <t>单位代码</t>
  </si>
  <si>
    <t>统一信用编码</t>
  </si>
  <si>
    <t>单位规模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</si>
  <si>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</si>
  <si>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</si>
  <si>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</si>
  <si>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</si>
  <si>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</si>
  <si>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</si>
  <si>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</si>
  <si>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江西康之源医药有限公司</t>
  </si>
  <si>
    <t>809000711797</t>
  </si>
  <si>
    <t>91360106769790160K</t>
  </si>
  <si>
    <t>中小微</t>
  </si>
  <si>
    <t>否</t>
  </si>
  <si>
    <t>南昌学川科技有限公司</t>
  </si>
  <si>
    <t>809000706659</t>
  </si>
  <si>
    <t>91360125MA35GA9E3E</t>
  </si>
  <si>
    <t>中国安能集团第二工程局有限公司</t>
  </si>
  <si>
    <t>809000757279</t>
  </si>
  <si>
    <t>9136000015986648X5</t>
  </si>
  <si>
    <t>南昌大北南实业有限公司</t>
  </si>
  <si>
    <t>809000754519</t>
  </si>
  <si>
    <t>91360102MA35HK1510</t>
  </si>
  <si>
    <t>江西莱悠科技有限公司</t>
  </si>
  <si>
    <t>809000758959</t>
  </si>
  <si>
    <t>91360125MA38TA451P</t>
  </si>
  <si>
    <t>江西全佳康大药房有限公司</t>
  </si>
  <si>
    <t>809000701787</t>
  </si>
  <si>
    <t>91360104MA35FH9J8F</t>
  </si>
  <si>
    <t>南昌乐涵科技发展有限公司</t>
  </si>
  <si>
    <t>809000742571</t>
  </si>
  <si>
    <t>91360103MA37PM6J93</t>
  </si>
  <si>
    <t>南昌山水实业有限公司</t>
  </si>
  <si>
    <t>809000739683</t>
  </si>
  <si>
    <t>91360103744282776L</t>
  </si>
  <si>
    <t>南昌市顺心办企业管理咨询有限责任公司</t>
  </si>
  <si>
    <t>809000761035</t>
  </si>
  <si>
    <t>91360102MA38RYEU4Y</t>
  </si>
  <si>
    <t>南昌通用科技有限公司</t>
  </si>
  <si>
    <t>809000696981</t>
  </si>
  <si>
    <t>913601026724240094</t>
  </si>
  <si>
    <t>江西谱洋实业有限公司</t>
  </si>
  <si>
    <t>809000744173</t>
  </si>
  <si>
    <t>91360104343216751L</t>
  </si>
  <si>
    <t>江西省路桥质量检测有限公司</t>
  </si>
  <si>
    <t>809000746458</t>
  </si>
  <si>
    <t>913601006647791415</t>
  </si>
  <si>
    <t>南昌市政公用城轨咨询管理有限公司</t>
  </si>
  <si>
    <t>809000742776</t>
  </si>
  <si>
    <t>91360103MA37U08C1N</t>
  </si>
  <si>
    <t>江西鑫面孔科技有限公司</t>
  </si>
  <si>
    <t>809000749024</t>
  </si>
  <si>
    <t>913601033432508370</t>
  </si>
  <si>
    <t>中国铁路南昌局集团有限公司南昌车站</t>
  </si>
  <si>
    <t>809000697922</t>
  </si>
  <si>
    <t>91360100MA35HXB34B</t>
  </si>
  <si>
    <t>大型</t>
  </si>
  <si>
    <t>江西智仁视讯信息技术有限公司</t>
  </si>
  <si>
    <t>809000704204</t>
  </si>
  <si>
    <t>913601253146036996</t>
  </si>
  <si>
    <t>江西经日广告有限责任公司</t>
  </si>
  <si>
    <t>809000699262</t>
  </si>
  <si>
    <t>91360100158303706L</t>
  </si>
  <si>
    <t>北京动力源科技股份有限公司江西办事处</t>
  </si>
  <si>
    <t>809000700280</t>
  </si>
  <si>
    <t>91360100MA35FXQ55T</t>
  </si>
  <si>
    <t>江西省人才服务有限公司(江西倬云数字）</t>
  </si>
  <si>
    <t>809000760887</t>
  </si>
  <si>
    <t>91360000772391320J</t>
  </si>
  <si>
    <t>江西锐才人力资源开发有限公司</t>
  </si>
  <si>
    <t>100000201473</t>
  </si>
  <si>
    <t>91360100775898450J</t>
  </si>
  <si>
    <t>江西伟业人力资源管理有限公司</t>
  </si>
  <si>
    <t>809000710273</t>
  </si>
  <si>
    <t>913601005840175263</t>
  </si>
  <si>
    <t>809000710274</t>
  </si>
  <si>
    <t>江西伟业人力资源管理有限公司（3）</t>
  </si>
  <si>
    <t>809000717783</t>
  </si>
  <si>
    <t>江西云帆人力资源有限公司南昌分公司</t>
  </si>
  <si>
    <t>809000760989</t>
  </si>
  <si>
    <t>91360108MA398Q1875</t>
  </si>
  <si>
    <t>江西省人力资源有限公司</t>
  </si>
  <si>
    <t>809000708981</t>
  </si>
  <si>
    <t>91360000741968123Y</t>
  </si>
  <si>
    <t>江西人力(江西烟草)</t>
  </si>
  <si>
    <t>809000718374</t>
  </si>
  <si>
    <t>（江西人力）中国石油天然气股份有限公司西气东输管道分公司南昌管理处</t>
  </si>
  <si>
    <t>809000692621</t>
  </si>
  <si>
    <t>省人力资源(江西南华医药)</t>
  </si>
  <si>
    <t>809000728108</t>
  </si>
  <si>
    <t>江西省人力资源有限公司—南华医药</t>
  </si>
  <si>
    <t>809000730318</t>
  </si>
  <si>
    <t>江西省建工集团有限责任公司2</t>
  </si>
  <si>
    <t>809000718008</t>
  </si>
  <si>
    <t>江西建工机械施工有限责任公司（1）</t>
  </si>
  <si>
    <t>809000728760</t>
  </si>
  <si>
    <t>江西省建工集团有限责任公司3</t>
  </si>
  <si>
    <t>809000744689</t>
  </si>
  <si>
    <t>江西省人力资源有限公司（电信南昌分公司）</t>
  </si>
  <si>
    <t>809000726003</t>
  </si>
  <si>
    <t>江西恒信项目管理有限公司</t>
  </si>
  <si>
    <t>809000707350</t>
  </si>
  <si>
    <t>91360100727789161L</t>
  </si>
  <si>
    <t>劳动保障代理（华东院）</t>
  </si>
  <si>
    <t>809000710986</t>
  </si>
  <si>
    <t>91360100705524621L</t>
  </si>
  <si>
    <t>劳动保障(江西众成)</t>
  </si>
  <si>
    <t>809000712970</t>
  </si>
  <si>
    <t>南昌劳动保障（江西华东岩土）</t>
  </si>
  <si>
    <t>809000704192</t>
  </si>
  <si>
    <t>劳动保障（江西省林源汽车内饰件有限公司）</t>
  </si>
  <si>
    <t>809000730127</t>
  </si>
  <si>
    <t>劳动保障（江西瑞希德企业管理有限公司）</t>
  </si>
  <si>
    <t>809000706130</t>
  </si>
  <si>
    <t>劳动保障（南昌广播电视网络传输中心）</t>
  </si>
  <si>
    <t>809000711197</t>
  </si>
  <si>
    <t>南昌崛起人才资源有限公司（株洲市日胜电气工程有限公司）</t>
  </si>
  <si>
    <t>809000712282</t>
  </si>
  <si>
    <t>91360100685975213G</t>
  </si>
  <si>
    <t>南昌崛起人才资源有限公司（南昌市教育考试院）</t>
  </si>
  <si>
    <t>809000729586</t>
  </si>
  <si>
    <t>江西新华发行集团连锁经营分公司（市劳动保障代理）</t>
  </si>
  <si>
    <t>809000730412</t>
  </si>
  <si>
    <t>劳动保障（广电数字）</t>
  </si>
  <si>
    <t>809000708472</t>
  </si>
  <si>
    <t>劳动保障（南昌广播电视台）</t>
  </si>
  <si>
    <t>809000709766</t>
  </si>
  <si>
    <t>南昌劳动保障代理(广州中智)</t>
  </si>
  <si>
    <t>809000701166</t>
  </si>
  <si>
    <t>南昌崛起人才资源有限公司（北京众磊源科技）</t>
  </si>
  <si>
    <t>809000693791</t>
  </si>
  <si>
    <t>劳动保障(江西教育传媒集团有限公司)</t>
  </si>
  <si>
    <t>809000693724</t>
  </si>
  <si>
    <t>南昌市劳动保障事务代理中心(杭州领创思迈科技有限公司）</t>
  </si>
  <si>
    <t>809000755223</t>
  </si>
  <si>
    <t>劳动保障（青云谱区安全生产监督管理局）</t>
  </si>
  <si>
    <t>809000733842</t>
  </si>
  <si>
    <t>江西省人力资源有限公司（斯罗柯）</t>
  </si>
  <si>
    <t>809000700849</t>
  </si>
  <si>
    <t>江西人力(烟草培训)</t>
  </si>
  <si>
    <t>809000717604</t>
  </si>
  <si>
    <t>南昌劳动保障代理(周大福珠宝金行(武汉)有限公司)</t>
  </si>
  <si>
    <t>809000722589</t>
  </si>
  <si>
    <t>劳动保障代理（周大福有限公司南昌长堎大道分公司）</t>
  </si>
  <si>
    <t>809000740377</t>
  </si>
  <si>
    <t>劳动保障(西湖法院)</t>
  </si>
  <si>
    <t>809000712979</t>
  </si>
  <si>
    <t>劳动保障代理（深圳前海周大福珠宝金行有限公司）</t>
  </si>
  <si>
    <t>809000732362</t>
  </si>
  <si>
    <t>江西省人力资源有限公司（江西新华发行集团有限公司南昌市分公司）</t>
  </si>
  <si>
    <t>809000737388</t>
  </si>
  <si>
    <t>江西省人力资源有限公司（江西新华发行集团有限公司进贤分公司）</t>
  </si>
  <si>
    <t>809000763606</t>
  </si>
  <si>
    <t>江西省人力资源有限公司（浙江中大普惠物业有限公司南昌分公司）</t>
  </si>
  <si>
    <t>809000746077</t>
  </si>
  <si>
    <t>江西省人力资源有限公司（中国新闻发展有限责任公司江西分公司）</t>
  </si>
  <si>
    <t>809000737901</t>
  </si>
  <si>
    <t>江西交设工程咨询有限公司</t>
  </si>
  <si>
    <t>809000714630</t>
  </si>
  <si>
    <t>申万宏源证券有限公司南昌中山西路证券营业部（劳动保障）</t>
  </si>
  <si>
    <t>809000728343</t>
  </si>
  <si>
    <t>南昌前锦众程人力资源服务有限公司</t>
  </si>
  <si>
    <t>809000729546</t>
  </si>
  <si>
    <t>91360102MA35G06291</t>
  </si>
  <si>
    <t>劳动保障（青云谱人大履职服务中心）</t>
  </si>
  <si>
    <t>809000731954</t>
  </si>
  <si>
    <t>劳动保障(江西老年大学)</t>
  </si>
  <si>
    <t>809000734203</t>
  </si>
  <si>
    <t>劳动保障（南昌市国土资源局高新分局）</t>
  </si>
  <si>
    <t>809000718585</t>
  </si>
  <si>
    <t>南昌劳动保障代理(广州外服)</t>
  </si>
  <si>
    <t>809000727293</t>
  </si>
  <si>
    <t>劳动保障（沈阳中智)</t>
  </si>
  <si>
    <t>809000716150</t>
  </si>
  <si>
    <t>南昌市劳动保障事务代理中心(西站置业)</t>
  </si>
  <si>
    <t>809000704411</t>
  </si>
  <si>
    <t>劳动保障代理（鼎科医疗技术（苏州）有限公司）</t>
  </si>
  <si>
    <t>809000762451</t>
  </si>
  <si>
    <t>江西智优人力资源管理有限公司</t>
  </si>
  <si>
    <t>809000732378</t>
  </si>
  <si>
    <t>91360125MA35MN1T3T</t>
  </si>
  <si>
    <t>南昌劳动保障代理中心（湖北中智）</t>
  </si>
  <si>
    <t>809000708634</t>
  </si>
  <si>
    <t>劳动保障代理（江西航天海虹测控技术）</t>
  </si>
  <si>
    <t>809000747781</t>
  </si>
  <si>
    <t>劳动保障（上海派遣-上海人才）</t>
  </si>
  <si>
    <t>809000720459</t>
  </si>
  <si>
    <t>劳动保障(招商银行)</t>
  </si>
  <si>
    <t>809000721684</t>
  </si>
  <si>
    <t>劳动保障代理（周大福南昌西湖万达广场分公司）</t>
  </si>
  <si>
    <t>809000735204</t>
  </si>
  <si>
    <t>南昌市劳动保障事务代理中心（保险学校）</t>
  </si>
  <si>
    <t>809000733380</t>
  </si>
  <si>
    <t>劳动保障(共青城富辰投资管理合伙企业有限合伙)</t>
  </si>
  <si>
    <t>809000735310</t>
  </si>
  <si>
    <t>劳动保障(上海群弘)</t>
  </si>
  <si>
    <t>809000727494</t>
  </si>
  <si>
    <t>劳动保障（南昌市食品药品检验所）</t>
  </si>
  <si>
    <t>809000753986</t>
  </si>
  <si>
    <t>劳动保障（江西省商务厅机关后勤服务中心）</t>
  </si>
  <si>
    <t>809000736617</t>
  </si>
  <si>
    <t>劳动保障（南昌绿源给排水工程设计有限公司）</t>
  </si>
  <si>
    <t>809000754856</t>
  </si>
  <si>
    <t>劳动保障（南昌市动物园管理处）</t>
  </si>
  <si>
    <t>809000709421</t>
  </si>
  <si>
    <t>劳动保障(慧创网络科技(深圳)有限公司)</t>
  </si>
  <si>
    <t>809000737031</t>
  </si>
  <si>
    <t>劳动保障（南昌润波贸易有限公司）</t>
  </si>
  <si>
    <t>809000717738</t>
  </si>
  <si>
    <t>劳动保障代理（兴铁资本投资管理有限公司）</t>
  </si>
  <si>
    <t>809000735347</t>
  </si>
  <si>
    <t>江西瑞林建设监理有限公司</t>
  </si>
  <si>
    <t>809000715570</t>
  </si>
  <si>
    <t>91360000158282968B</t>
  </si>
  <si>
    <t>江西幸福汽车服务有限公司</t>
  </si>
  <si>
    <t>809000740710</t>
  </si>
  <si>
    <t>91360111MA35J2TJ6Q</t>
  </si>
  <si>
    <t>北京德恒（南昌）律师事务所</t>
  </si>
  <si>
    <t>809000748368</t>
  </si>
  <si>
    <t>31360000MD0202152L</t>
  </si>
  <si>
    <t>南昌市思晨昱杰科技有限公司</t>
  </si>
  <si>
    <t>809000734345</t>
  </si>
  <si>
    <t>91360125MA35HM6N66</t>
  </si>
  <si>
    <t>保障代理中心（瑞林工程咨询）</t>
  </si>
  <si>
    <t>809000728260</t>
  </si>
  <si>
    <t>江西人人科普文化发展有限公司</t>
  </si>
  <si>
    <t>809000734552</t>
  </si>
  <si>
    <t>91360125MA363C6L7C</t>
  </si>
  <si>
    <t>江西汉光教育科技有限责任公司</t>
  </si>
  <si>
    <t>809000722749</t>
  </si>
  <si>
    <t>91360125051640788L</t>
  </si>
  <si>
    <t>中国人民财产保险股份有限公司南昌市分公司</t>
  </si>
  <si>
    <t>809000727797</t>
  </si>
  <si>
    <t>809000706208</t>
  </si>
  <si>
    <t>江西德信保险代理有限公司</t>
  </si>
  <si>
    <t>809000756880</t>
  </si>
  <si>
    <t>91360100767025609E</t>
  </si>
  <si>
    <t>鸿道丰科技服务有限公司</t>
  </si>
  <si>
    <t>809000758475</t>
  </si>
  <si>
    <t>91360108MA38PHKF22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</si>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</sst>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9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18"/>
      <name val="等线"/>
      <family val="0"/>
    </font>
    <font>
      <sz val="10"/>
      <color indexed="8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8"/>
      <name val="Calibri"/>
      <family val="0"/>
    </font>
    <font>
      <sz val="10"/>
      <color theme="1"/>
      <name val="等线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10" fontId="0" fillId="0" borderId="0" xfId="25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9" fontId="0" fillId="0" borderId="0" xfId="25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center" vertical="center"/>
    </xf>
    <xf numFmtId="10" fontId="50" fillId="0" borderId="0" xfId="25" applyNumberFormat="1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10" fontId="49" fillId="0" borderId="9" xfId="2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0" fontId="4" fillId="0" borderId="9" xfId="25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9" fontId="50" fillId="0" borderId="0" xfId="25" applyNumberFormat="1" applyFont="1" applyFill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9" fontId="49" fillId="0" borderId="9" xfId="25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4" fillId="0" borderId="9" xfId="25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0" fontId="5" fillId="0" borderId="9" xfId="25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9" fontId="5" fillId="0" borderId="9" xfId="25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130" zoomScaleNormal="130" zoomScaleSheetLayoutView="100" workbookViewId="0" topLeftCell="A1">
      <selection activeCell="A1" sqref="A1:L1"/>
    </sheetView>
  </sheetViews>
  <sheetFormatPr defaultColWidth="9.00390625" defaultRowHeight="14.25"/>
  <cols>
    <col min="1" max="1" width="4.625" style="6" customWidth="1"/>
    <col min="2" max="2" width="25.00390625" style="7" customWidth="1"/>
    <col min="3" max="3" width="12.50390625" style="6" customWidth="1"/>
    <col min="4" max="4" width="17.75390625" style="8" customWidth="1"/>
    <col min="5" max="5" width="5.50390625" style="6" customWidth="1"/>
    <col min="6" max="6" width="7.125" style="6" customWidth="1"/>
    <col min="7" max="7" width="3.875" style="6" customWidth="1"/>
    <col min="8" max="8" width="5.50390625" style="9" customWidth="1"/>
    <col min="9" max="9" width="12.00390625" style="10" customWidth="1"/>
    <col min="10" max="10" width="12.375" style="6" customWidth="1"/>
    <col min="11" max="11" width="4.75390625" style="11" customWidth="1"/>
    <col min="12" max="12" width="12.00390625" style="10" customWidth="1"/>
    <col min="13" max="16384" width="9.00390625" style="6" customWidth="1"/>
  </cols>
  <sheetData>
    <row r="1" spans="1:12" s="1" customFormat="1" ht="37.5" customHeight="1">
      <c r="A1" s="12" t="s">
        <v>0</v>
      </c>
      <c r="B1" s="13"/>
      <c r="C1" s="14"/>
      <c r="D1" s="15"/>
      <c r="E1" s="14"/>
      <c r="F1" s="14"/>
      <c r="G1" s="14"/>
      <c r="H1" s="16"/>
      <c r="I1" s="27"/>
      <c r="J1" s="14"/>
      <c r="K1" s="28"/>
      <c r="L1" s="27"/>
    </row>
    <row r="2" spans="1:12" s="2" customFormat="1" ht="108">
      <c r="A2" s="17" t="s">
        <v>1</v>
      </c>
      <c r="B2" s="18" t="s">
        <v>2</v>
      </c>
      <c r="C2" s="19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20" t="s">
        <v>8</v>
      </c>
      <c r="I2" s="29" t="s">
        <v>9</v>
      </c>
      <c r="J2" s="30" t="s">
        <v>10</v>
      </c>
      <c r="K2" s="31" t="s">
        <v>11</v>
      </c>
      <c r="L2" s="29" t="s">
        <v>12</v>
      </c>
    </row>
    <row r="3" spans="1:12" s="3" customFormat="1" ht="12.75">
      <c r="A3" s="21">
        <v>1</v>
      </c>
      <c r="B3" s="22" t="s">
        <v>13</v>
      </c>
      <c r="C3" s="23" t="s">
        <v>14</v>
      </c>
      <c r="D3" s="24" t="s">
        <v>15</v>
      </c>
      <c r="E3" s="21" t="s">
        <v>16</v>
      </c>
      <c r="F3" s="25">
        <v>22</v>
      </c>
      <c r="G3" s="25">
        <v>0</v>
      </c>
      <c r="H3" s="26">
        <f>G3/F3</f>
        <v>0</v>
      </c>
      <c r="I3" s="25">
        <v>8622</v>
      </c>
      <c r="J3" s="32" t="s">
        <v>17</v>
      </c>
      <c r="K3" s="33">
        <f>L3/I3</f>
        <v>0.9</v>
      </c>
      <c r="L3" s="25">
        <v>7759.8</v>
      </c>
    </row>
    <row r="4" spans="1:12" s="3" customFormat="1" ht="12.75">
      <c r="A4" s="21">
        <v>2</v>
      </c>
      <c r="B4" s="22" t="s">
        <v>18</v>
      </c>
      <c r="C4" s="23" t="s">
        <v>19</v>
      </c>
      <c r="D4" s="24" t="s">
        <v>20</v>
      </c>
      <c r="E4" s="21" t="s">
        <v>16</v>
      </c>
      <c r="F4" s="25">
        <v>35</v>
      </c>
      <c r="G4" s="25">
        <v>0</v>
      </c>
      <c r="H4" s="26">
        <f aca="true" t="shared" si="0" ref="H4:H35">G4/F4</f>
        <v>0</v>
      </c>
      <c r="I4" s="25">
        <v>13129.44</v>
      </c>
      <c r="J4" s="32" t="s">
        <v>17</v>
      </c>
      <c r="K4" s="33">
        <f aca="true" t="shared" si="1" ref="K4:K35">L4/I4</f>
        <v>0.900000304658843</v>
      </c>
      <c r="L4" s="25">
        <v>11816.5</v>
      </c>
    </row>
    <row r="5" spans="1:12" s="3" customFormat="1" ht="25.5">
      <c r="A5" s="21">
        <v>3</v>
      </c>
      <c r="B5" s="22" t="s">
        <v>21</v>
      </c>
      <c r="C5" s="23" t="s">
        <v>22</v>
      </c>
      <c r="D5" s="24" t="s">
        <v>23</v>
      </c>
      <c r="E5" s="21" t="s">
        <v>16</v>
      </c>
      <c r="F5" s="25">
        <v>127</v>
      </c>
      <c r="G5" s="25">
        <v>0</v>
      </c>
      <c r="H5" s="26">
        <f t="shared" si="0"/>
        <v>0</v>
      </c>
      <c r="I5" s="25">
        <v>205481.32</v>
      </c>
      <c r="J5" s="32" t="s">
        <v>17</v>
      </c>
      <c r="K5" s="33">
        <f t="shared" si="1"/>
        <v>0.9000000097332448</v>
      </c>
      <c r="L5" s="25">
        <v>184933.19</v>
      </c>
    </row>
    <row r="6" spans="1:12" s="3" customFormat="1" ht="12.75">
      <c r="A6" s="21">
        <v>4</v>
      </c>
      <c r="B6" s="22" t="s">
        <v>24</v>
      </c>
      <c r="C6" s="23" t="s">
        <v>25</v>
      </c>
      <c r="D6" s="24" t="s">
        <v>26</v>
      </c>
      <c r="E6" s="21" t="s">
        <v>16</v>
      </c>
      <c r="F6" s="25">
        <v>4</v>
      </c>
      <c r="G6" s="25">
        <v>0</v>
      </c>
      <c r="H6" s="26">
        <f t="shared" si="0"/>
        <v>0</v>
      </c>
      <c r="I6" s="25">
        <v>1524.48</v>
      </c>
      <c r="J6" s="32" t="s">
        <v>17</v>
      </c>
      <c r="K6" s="33">
        <f t="shared" si="1"/>
        <v>0.899998688077246</v>
      </c>
      <c r="L6" s="25">
        <v>1372.03</v>
      </c>
    </row>
    <row r="7" spans="1:12" s="3" customFormat="1" ht="12.75">
      <c r="A7" s="21">
        <v>5</v>
      </c>
      <c r="B7" s="22" t="s">
        <v>27</v>
      </c>
      <c r="C7" s="23" t="s">
        <v>28</v>
      </c>
      <c r="D7" s="24" t="s">
        <v>29</v>
      </c>
      <c r="E7" s="21" t="s">
        <v>16</v>
      </c>
      <c r="F7" s="25">
        <v>7</v>
      </c>
      <c r="G7" s="25">
        <v>0</v>
      </c>
      <c r="H7" s="26">
        <f t="shared" si="0"/>
        <v>0</v>
      </c>
      <c r="I7" s="25">
        <v>2658.72</v>
      </c>
      <c r="J7" s="32" t="s">
        <v>17</v>
      </c>
      <c r="K7" s="33">
        <f t="shared" si="1"/>
        <v>0.9000007522416802</v>
      </c>
      <c r="L7" s="25">
        <v>2392.85</v>
      </c>
    </row>
    <row r="8" spans="1:12" s="3" customFormat="1" ht="12.75">
      <c r="A8" s="21">
        <v>6</v>
      </c>
      <c r="B8" s="22" t="s">
        <v>30</v>
      </c>
      <c r="C8" s="23" t="s">
        <v>31</v>
      </c>
      <c r="D8" s="24" t="s">
        <v>32</v>
      </c>
      <c r="E8" s="21" t="s">
        <v>16</v>
      </c>
      <c r="F8" s="25">
        <v>4</v>
      </c>
      <c r="G8" s="25">
        <v>0</v>
      </c>
      <c r="H8" s="26">
        <f t="shared" si="0"/>
        <v>0</v>
      </c>
      <c r="I8" s="25">
        <v>1524.48</v>
      </c>
      <c r="J8" s="32" t="s">
        <v>17</v>
      </c>
      <c r="K8" s="33">
        <f t="shared" si="1"/>
        <v>0.899998688077246</v>
      </c>
      <c r="L8" s="25">
        <v>1372.03</v>
      </c>
    </row>
    <row r="9" spans="1:12" s="3" customFormat="1" ht="12.75">
      <c r="A9" s="21">
        <v>7</v>
      </c>
      <c r="B9" s="22" t="s">
        <v>33</v>
      </c>
      <c r="C9" s="23" t="s">
        <v>34</v>
      </c>
      <c r="D9" s="24" t="s">
        <v>35</v>
      </c>
      <c r="E9" s="21" t="s">
        <v>16</v>
      </c>
      <c r="F9" s="25">
        <v>1</v>
      </c>
      <c r="G9" s="25">
        <v>0</v>
      </c>
      <c r="H9" s="26">
        <f t="shared" si="0"/>
        <v>0</v>
      </c>
      <c r="I9" s="25">
        <v>381.12</v>
      </c>
      <c r="J9" s="32" t="s">
        <v>17</v>
      </c>
      <c r="K9" s="33">
        <f t="shared" si="1"/>
        <v>0.9000052476910159</v>
      </c>
      <c r="L9" s="25">
        <v>343.01</v>
      </c>
    </row>
    <row r="10" spans="1:12" s="3" customFormat="1" ht="12.75">
      <c r="A10" s="21">
        <v>8</v>
      </c>
      <c r="B10" s="22" t="s">
        <v>36</v>
      </c>
      <c r="C10" s="23" t="s">
        <v>37</v>
      </c>
      <c r="D10" s="24" t="s">
        <v>38</v>
      </c>
      <c r="E10" s="21" t="s">
        <v>16</v>
      </c>
      <c r="F10" s="25">
        <v>10</v>
      </c>
      <c r="G10" s="25">
        <v>1</v>
      </c>
      <c r="H10" s="26">
        <f t="shared" si="0"/>
        <v>0.1</v>
      </c>
      <c r="I10" s="25">
        <v>4004.12</v>
      </c>
      <c r="J10" s="32" t="s">
        <v>17</v>
      </c>
      <c r="K10" s="33">
        <f t="shared" si="1"/>
        <v>0.90000049948553</v>
      </c>
      <c r="L10" s="25">
        <v>3603.71</v>
      </c>
    </row>
    <row r="11" spans="1:12" s="3" customFormat="1" ht="25.5">
      <c r="A11" s="21">
        <v>9</v>
      </c>
      <c r="B11" s="22" t="s">
        <v>39</v>
      </c>
      <c r="C11" s="23" t="s">
        <v>40</v>
      </c>
      <c r="D11" s="24" t="s">
        <v>41</v>
      </c>
      <c r="E11" s="21" t="s">
        <v>16</v>
      </c>
      <c r="F11" s="25">
        <v>2</v>
      </c>
      <c r="G11" s="25">
        <v>0</v>
      </c>
      <c r="H11" s="26">
        <f t="shared" si="0"/>
        <v>0</v>
      </c>
      <c r="I11" s="25">
        <v>754.64</v>
      </c>
      <c r="J11" s="32" t="s">
        <v>17</v>
      </c>
      <c r="K11" s="33">
        <f t="shared" si="1"/>
        <v>0.9000053005406551</v>
      </c>
      <c r="L11" s="25">
        <v>679.18</v>
      </c>
    </row>
    <row r="12" spans="1:12" s="3" customFormat="1" ht="12.75">
      <c r="A12" s="21">
        <v>10</v>
      </c>
      <c r="B12" s="22" t="s">
        <v>42</v>
      </c>
      <c r="C12" s="23" t="s">
        <v>43</v>
      </c>
      <c r="D12" s="24" t="s">
        <v>44</v>
      </c>
      <c r="E12" s="21" t="s">
        <v>16</v>
      </c>
      <c r="F12" s="25">
        <v>20</v>
      </c>
      <c r="G12" s="25">
        <v>0</v>
      </c>
      <c r="H12" s="26">
        <f t="shared" si="0"/>
        <v>0</v>
      </c>
      <c r="I12" s="25">
        <v>7752.32</v>
      </c>
      <c r="J12" s="32" t="s">
        <v>17</v>
      </c>
      <c r="K12" s="33">
        <f t="shared" si="1"/>
        <v>0.9000002579872864</v>
      </c>
      <c r="L12" s="25">
        <v>6977.09</v>
      </c>
    </row>
    <row r="13" spans="1:12" s="3" customFormat="1" ht="12.75">
      <c r="A13" s="21">
        <v>11</v>
      </c>
      <c r="B13" s="22" t="s">
        <v>45</v>
      </c>
      <c r="C13" s="23" t="s">
        <v>46</v>
      </c>
      <c r="D13" s="24" t="s">
        <v>47</v>
      </c>
      <c r="E13" s="21" t="s">
        <v>16</v>
      </c>
      <c r="F13" s="25">
        <v>18</v>
      </c>
      <c r="G13" s="25">
        <v>0</v>
      </c>
      <c r="H13" s="26">
        <f t="shared" si="0"/>
        <v>0</v>
      </c>
      <c r="I13" s="25">
        <v>12431.68</v>
      </c>
      <c r="J13" s="32" t="s">
        <v>17</v>
      </c>
      <c r="K13" s="33">
        <f t="shared" si="1"/>
        <v>0.899999839120698</v>
      </c>
      <c r="L13" s="25">
        <v>11188.51</v>
      </c>
    </row>
    <row r="14" spans="1:12" s="3" customFormat="1" ht="12.75">
      <c r="A14" s="21">
        <v>12</v>
      </c>
      <c r="B14" s="22" t="s">
        <v>48</v>
      </c>
      <c r="C14" s="23" t="s">
        <v>49</v>
      </c>
      <c r="D14" s="24" t="s">
        <v>50</v>
      </c>
      <c r="E14" s="21" t="s">
        <v>16</v>
      </c>
      <c r="F14" s="25">
        <v>32</v>
      </c>
      <c r="G14" s="25">
        <v>0</v>
      </c>
      <c r="H14" s="26">
        <f t="shared" si="0"/>
        <v>0</v>
      </c>
      <c r="I14" s="25">
        <v>13786.36</v>
      </c>
      <c r="J14" s="32" t="s">
        <v>17</v>
      </c>
      <c r="K14" s="33">
        <f t="shared" si="1"/>
        <v>0.8999997098581496</v>
      </c>
      <c r="L14" s="25">
        <v>12407.72</v>
      </c>
    </row>
    <row r="15" spans="1:12" s="3" customFormat="1" ht="25.5">
      <c r="A15" s="21">
        <v>13</v>
      </c>
      <c r="B15" s="22" t="s">
        <v>51</v>
      </c>
      <c r="C15" s="23" t="s">
        <v>52</v>
      </c>
      <c r="D15" s="24" t="s">
        <v>53</v>
      </c>
      <c r="E15" s="21" t="s">
        <v>16</v>
      </c>
      <c r="F15" s="25">
        <v>19</v>
      </c>
      <c r="G15" s="25">
        <v>0</v>
      </c>
      <c r="H15" s="26">
        <f t="shared" si="0"/>
        <v>0</v>
      </c>
      <c r="I15" s="25">
        <v>11714.1</v>
      </c>
      <c r="J15" s="32" t="s">
        <v>17</v>
      </c>
      <c r="K15" s="33">
        <f t="shared" si="1"/>
        <v>0.9</v>
      </c>
      <c r="L15" s="25">
        <v>10542.69</v>
      </c>
    </row>
    <row r="16" spans="1:12" s="3" customFormat="1" ht="12.75">
      <c r="A16" s="21">
        <v>14</v>
      </c>
      <c r="B16" s="22" t="s">
        <v>54</v>
      </c>
      <c r="C16" s="23" t="s">
        <v>55</v>
      </c>
      <c r="D16" s="24" t="s">
        <v>56</v>
      </c>
      <c r="E16" s="21" t="s">
        <v>16</v>
      </c>
      <c r="F16" s="25">
        <v>15</v>
      </c>
      <c r="G16" s="25">
        <v>0</v>
      </c>
      <c r="H16" s="26">
        <f t="shared" si="0"/>
        <v>0</v>
      </c>
      <c r="I16" s="25">
        <v>5703.12</v>
      </c>
      <c r="J16" s="32" t="s">
        <v>17</v>
      </c>
      <c r="K16" s="33">
        <f t="shared" si="1"/>
        <v>0.9000003506852391</v>
      </c>
      <c r="L16" s="25">
        <v>5132.81</v>
      </c>
    </row>
    <row r="17" spans="1:12" s="3" customFormat="1" ht="25.5">
      <c r="A17" s="21">
        <v>15</v>
      </c>
      <c r="B17" s="22" t="s">
        <v>57</v>
      </c>
      <c r="C17" s="23" t="s">
        <v>58</v>
      </c>
      <c r="D17" s="24" t="s">
        <v>59</v>
      </c>
      <c r="E17" s="21" t="s">
        <v>60</v>
      </c>
      <c r="F17" s="25">
        <v>850</v>
      </c>
      <c r="G17" s="25">
        <v>0</v>
      </c>
      <c r="H17" s="26">
        <f t="shared" si="0"/>
        <v>0</v>
      </c>
      <c r="I17" s="25">
        <v>1176834.64</v>
      </c>
      <c r="J17" s="32" t="s">
        <v>17</v>
      </c>
      <c r="K17" s="33">
        <f t="shared" si="1"/>
        <v>0.5</v>
      </c>
      <c r="L17" s="25">
        <v>588417.32</v>
      </c>
    </row>
    <row r="18" spans="1:12" s="3" customFormat="1" ht="12.75">
      <c r="A18" s="21">
        <v>16</v>
      </c>
      <c r="B18" s="22" t="s">
        <v>61</v>
      </c>
      <c r="C18" s="23" t="s">
        <v>62</v>
      </c>
      <c r="D18" s="24" t="s">
        <v>63</v>
      </c>
      <c r="E18" s="21" t="s">
        <v>16</v>
      </c>
      <c r="F18" s="25">
        <v>1</v>
      </c>
      <c r="G18" s="25">
        <v>0</v>
      </c>
      <c r="H18" s="26">
        <f t="shared" si="0"/>
        <v>0</v>
      </c>
      <c r="I18" s="25">
        <v>666.96</v>
      </c>
      <c r="J18" s="32" t="s">
        <v>17</v>
      </c>
      <c r="K18" s="33">
        <f t="shared" si="1"/>
        <v>0.8999940026388389</v>
      </c>
      <c r="L18" s="25">
        <v>600.26</v>
      </c>
    </row>
    <row r="19" spans="1:12" s="3" customFormat="1" ht="12.75">
      <c r="A19" s="21">
        <v>17</v>
      </c>
      <c r="B19" s="22" t="s">
        <v>64</v>
      </c>
      <c r="C19" s="23" t="s">
        <v>65</v>
      </c>
      <c r="D19" s="24" t="s">
        <v>66</v>
      </c>
      <c r="E19" s="21" t="s">
        <v>16</v>
      </c>
      <c r="F19" s="25">
        <v>12</v>
      </c>
      <c r="G19" s="25">
        <v>0</v>
      </c>
      <c r="H19" s="26">
        <f t="shared" si="0"/>
        <v>0</v>
      </c>
      <c r="I19" s="25">
        <v>4627.6</v>
      </c>
      <c r="J19" s="32" t="s">
        <v>17</v>
      </c>
      <c r="K19" s="33">
        <f t="shared" si="1"/>
        <v>0.8999999999999999</v>
      </c>
      <c r="L19" s="25">
        <v>4164.84</v>
      </c>
    </row>
    <row r="20" spans="1:12" s="3" customFormat="1" ht="25.5">
      <c r="A20" s="21">
        <v>18</v>
      </c>
      <c r="B20" s="22" t="s">
        <v>67</v>
      </c>
      <c r="C20" s="23" t="s">
        <v>68</v>
      </c>
      <c r="D20" s="24" t="s">
        <v>69</v>
      </c>
      <c r="E20" s="21" t="s">
        <v>16</v>
      </c>
      <c r="F20" s="25">
        <v>7</v>
      </c>
      <c r="G20" s="25">
        <v>0</v>
      </c>
      <c r="H20" s="26">
        <f t="shared" si="0"/>
        <v>0</v>
      </c>
      <c r="I20" s="25">
        <v>3100.14</v>
      </c>
      <c r="J20" s="32" t="s">
        <v>17</v>
      </c>
      <c r="K20" s="33">
        <f t="shared" si="1"/>
        <v>0.9000012902643107</v>
      </c>
      <c r="L20" s="25">
        <v>2790.13</v>
      </c>
    </row>
    <row r="21" spans="1:12" s="3" customFormat="1" ht="25.5">
      <c r="A21" s="21">
        <v>19</v>
      </c>
      <c r="B21" s="22" t="s">
        <v>70</v>
      </c>
      <c r="C21" s="23" t="s">
        <v>71</v>
      </c>
      <c r="D21" s="24" t="s">
        <v>72</v>
      </c>
      <c r="E21" s="21" t="s">
        <v>16</v>
      </c>
      <c r="F21" s="25">
        <v>2</v>
      </c>
      <c r="G21" s="25">
        <v>0</v>
      </c>
      <c r="H21" s="26">
        <f t="shared" si="0"/>
        <v>0</v>
      </c>
      <c r="I21" s="25">
        <v>1334.24</v>
      </c>
      <c r="J21" s="32" t="s">
        <v>17</v>
      </c>
      <c r="K21" s="33">
        <f t="shared" si="1"/>
        <v>0.9000029979613862</v>
      </c>
      <c r="L21" s="25">
        <v>1200.82</v>
      </c>
    </row>
    <row r="22" spans="1:12" s="3" customFormat="1" ht="12.75">
      <c r="A22" s="21">
        <v>20</v>
      </c>
      <c r="B22" s="22" t="s">
        <v>73</v>
      </c>
      <c r="C22" s="23" t="s">
        <v>74</v>
      </c>
      <c r="D22" s="24" t="s">
        <v>75</v>
      </c>
      <c r="E22" s="21" t="s">
        <v>16</v>
      </c>
      <c r="F22" s="25">
        <v>12</v>
      </c>
      <c r="G22" s="25">
        <v>0</v>
      </c>
      <c r="H22" s="26">
        <f t="shared" si="0"/>
        <v>0</v>
      </c>
      <c r="I22" s="25">
        <v>4621.44</v>
      </c>
      <c r="J22" s="32" t="s">
        <v>17</v>
      </c>
      <c r="K22" s="33">
        <f t="shared" si="1"/>
        <v>0.90000086553109</v>
      </c>
      <c r="L22" s="25">
        <v>4159.3</v>
      </c>
    </row>
    <row r="23" spans="1:12" s="3" customFormat="1" ht="12.75">
      <c r="A23" s="21">
        <v>21</v>
      </c>
      <c r="B23" s="22" t="s">
        <v>76</v>
      </c>
      <c r="C23" s="23" t="s">
        <v>77</v>
      </c>
      <c r="D23" s="24" t="s">
        <v>78</v>
      </c>
      <c r="E23" s="21" t="s">
        <v>16</v>
      </c>
      <c r="F23" s="25">
        <v>192</v>
      </c>
      <c r="G23" s="25">
        <v>1</v>
      </c>
      <c r="H23" s="26">
        <f t="shared" si="0"/>
        <v>0.005208333333333333</v>
      </c>
      <c r="I23" s="25">
        <v>73493</v>
      </c>
      <c r="J23" s="32" t="s">
        <v>17</v>
      </c>
      <c r="K23" s="33">
        <f t="shared" si="1"/>
        <v>0.8999999999999999</v>
      </c>
      <c r="L23" s="25">
        <v>66143.7</v>
      </c>
    </row>
    <row r="24" spans="1:12" s="3" customFormat="1" ht="12.75">
      <c r="A24" s="21">
        <v>22</v>
      </c>
      <c r="B24" s="22" t="s">
        <v>76</v>
      </c>
      <c r="C24" s="23" t="s">
        <v>79</v>
      </c>
      <c r="D24" s="24" t="s">
        <v>78</v>
      </c>
      <c r="E24" s="21" t="s">
        <v>16</v>
      </c>
      <c r="F24" s="25">
        <v>86</v>
      </c>
      <c r="G24" s="25">
        <v>0</v>
      </c>
      <c r="H24" s="26">
        <f t="shared" si="0"/>
        <v>0</v>
      </c>
      <c r="I24" s="25">
        <v>36180.36</v>
      </c>
      <c r="J24" s="32" t="s">
        <v>17</v>
      </c>
      <c r="K24" s="33">
        <f t="shared" si="1"/>
        <v>0.8999998894427805</v>
      </c>
      <c r="L24" s="25">
        <v>32562.32</v>
      </c>
    </row>
    <row r="25" spans="1:12" s="3" customFormat="1" ht="25.5">
      <c r="A25" s="21">
        <v>23</v>
      </c>
      <c r="B25" s="22" t="s">
        <v>80</v>
      </c>
      <c r="C25" s="23" t="s">
        <v>81</v>
      </c>
      <c r="D25" s="24" t="s">
        <v>78</v>
      </c>
      <c r="E25" s="21" t="s">
        <v>16</v>
      </c>
      <c r="F25" s="25">
        <v>438</v>
      </c>
      <c r="G25" s="25">
        <v>7</v>
      </c>
      <c r="H25" s="26">
        <f t="shared" si="0"/>
        <v>0.01598173515981735</v>
      </c>
      <c r="I25" s="25">
        <v>171090.8</v>
      </c>
      <c r="J25" s="32" t="s">
        <v>17</v>
      </c>
      <c r="K25" s="33">
        <f t="shared" si="1"/>
        <v>0.9</v>
      </c>
      <c r="L25" s="25">
        <v>153981.72</v>
      </c>
    </row>
    <row r="26" spans="1:12" s="3" customFormat="1" ht="25.5">
      <c r="A26" s="21">
        <v>24</v>
      </c>
      <c r="B26" s="22" t="s">
        <v>82</v>
      </c>
      <c r="C26" s="23" t="s">
        <v>83</v>
      </c>
      <c r="D26" s="24" t="s">
        <v>84</v>
      </c>
      <c r="E26" s="21" t="s">
        <v>16</v>
      </c>
      <c r="F26" s="25">
        <v>12</v>
      </c>
      <c r="G26" s="25">
        <v>0</v>
      </c>
      <c r="H26" s="26">
        <f t="shared" si="0"/>
        <v>0</v>
      </c>
      <c r="I26" s="25">
        <v>4778.88</v>
      </c>
      <c r="J26" s="32" t="s">
        <v>17</v>
      </c>
      <c r="K26" s="33">
        <f t="shared" si="1"/>
        <v>0.8999995814918976</v>
      </c>
      <c r="L26" s="25">
        <v>4300.99</v>
      </c>
    </row>
    <row r="27" spans="1:12" s="3" customFormat="1" ht="12.75">
      <c r="A27" s="21">
        <v>25</v>
      </c>
      <c r="B27" s="22" t="s">
        <v>85</v>
      </c>
      <c r="C27" s="23" t="s">
        <v>86</v>
      </c>
      <c r="D27" s="24" t="s">
        <v>87</v>
      </c>
      <c r="E27" s="21" t="s">
        <v>16</v>
      </c>
      <c r="F27" s="25">
        <v>124</v>
      </c>
      <c r="G27" s="25">
        <v>1</v>
      </c>
      <c r="H27" s="26">
        <f t="shared" si="0"/>
        <v>0.008064516129032258</v>
      </c>
      <c r="I27" s="25">
        <v>138344.02</v>
      </c>
      <c r="J27" s="32" t="s">
        <v>17</v>
      </c>
      <c r="K27" s="33">
        <f t="shared" si="1"/>
        <v>0.9000000144567145</v>
      </c>
      <c r="L27" s="25">
        <v>124509.62</v>
      </c>
    </row>
    <row r="28" spans="1:12" s="3" customFormat="1" ht="12.75">
      <c r="A28" s="21">
        <v>26</v>
      </c>
      <c r="B28" s="22" t="s">
        <v>88</v>
      </c>
      <c r="C28" s="23" t="s">
        <v>89</v>
      </c>
      <c r="D28" s="24" t="s">
        <v>87</v>
      </c>
      <c r="E28" s="21" t="s">
        <v>16</v>
      </c>
      <c r="F28" s="25">
        <v>37</v>
      </c>
      <c r="G28" s="25">
        <v>0</v>
      </c>
      <c r="H28" s="26">
        <f t="shared" si="0"/>
        <v>0</v>
      </c>
      <c r="I28" s="25">
        <v>35844.28</v>
      </c>
      <c r="J28" s="32" t="s">
        <v>17</v>
      </c>
      <c r="K28" s="33">
        <f t="shared" si="1"/>
        <v>0.8999999442030918</v>
      </c>
      <c r="L28" s="25">
        <v>32259.85</v>
      </c>
    </row>
    <row r="29" spans="1:12" s="3" customFormat="1" ht="38.25">
      <c r="A29" s="21">
        <v>27</v>
      </c>
      <c r="B29" s="22" t="s">
        <v>90</v>
      </c>
      <c r="C29" s="23" t="s">
        <v>91</v>
      </c>
      <c r="D29" s="24" t="s">
        <v>87</v>
      </c>
      <c r="E29" s="21" t="s">
        <v>16</v>
      </c>
      <c r="F29" s="25">
        <v>147</v>
      </c>
      <c r="G29" s="25">
        <v>2</v>
      </c>
      <c r="H29" s="26">
        <f t="shared" si="0"/>
        <v>0.013605442176870748</v>
      </c>
      <c r="I29" s="25">
        <v>189323.16</v>
      </c>
      <c r="J29" s="32" t="s">
        <v>17</v>
      </c>
      <c r="K29" s="33">
        <f t="shared" si="1"/>
        <v>0.8999999788721041</v>
      </c>
      <c r="L29" s="25">
        <v>170390.84</v>
      </c>
    </row>
    <row r="30" spans="1:12" s="3" customFormat="1" ht="12.75">
      <c r="A30" s="21">
        <v>28</v>
      </c>
      <c r="B30" s="22" t="s">
        <v>92</v>
      </c>
      <c r="C30" s="23" t="s">
        <v>93</v>
      </c>
      <c r="D30" s="24" t="s">
        <v>87</v>
      </c>
      <c r="E30" s="21" t="s">
        <v>16</v>
      </c>
      <c r="F30" s="25">
        <v>41</v>
      </c>
      <c r="G30" s="25">
        <v>1</v>
      </c>
      <c r="H30" s="26">
        <f t="shared" si="0"/>
        <v>0.024390243902439025</v>
      </c>
      <c r="I30" s="25">
        <v>15782.88</v>
      </c>
      <c r="J30" s="32" t="s">
        <v>17</v>
      </c>
      <c r="K30" s="33">
        <f t="shared" si="1"/>
        <v>0.8999998732804153</v>
      </c>
      <c r="L30" s="25">
        <v>14204.59</v>
      </c>
    </row>
    <row r="31" spans="1:12" s="3" customFormat="1" ht="25.5">
      <c r="A31" s="21">
        <v>29</v>
      </c>
      <c r="B31" s="22" t="s">
        <v>94</v>
      </c>
      <c r="C31" s="23" t="s">
        <v>95</v>
      </c>
      <c r="D31" s="24" t="s">
        <v>87</v>
      </c>
      <c r="E31" s="21" t="s">
        <v>16</v>
      </c>
      <c r="F31" s="25">
        <v>606</v>
      </c>
      <c r="G31" s="25">
        <v>11</v>
      </c>
      <c r="H31" s="26">
        <f t="shared" si="0"/>
        <v>0.018151815181518153</v>
      </c>
      <c r="I31" s="25">
        <v>229911.86</v>
      </c>
      <c r="J31" s="32" t="s">
        <v>17</v>
      </c>
      <c r="K31" s="33">
        <f t="shared" si="1"/>
        <v>0.8999999826020285</v>
      </c>
      <c r="L31" s="25">
        <v>206920.67</v>
      </c>
    </row>
    <row r="32" spans="1:12" s="3" customFormat="1" ht="12.75">
      <c r="A32" s="21">
        <v>30</v>
      </c>
      <c r="B32" s="22" t="s">
        <v>96</v>
      </c>
      <c r="C32" s="23" t="s">
        <v>97</v>
      </c>
      <c r="D32" s="24" t="s">
        <v>87</v>
      </c>
      <c r="E32" s="21" t="s">
        <v>60</v>
      </c>
      <c r="F32" s="25">
        <v>100</v>
      </c>
      <c r="G32" s="25">
        <v>2</v>
      </c>
      <c r="H32" s="26">
        <f t="shared" si="0"/>
        <v>0.02</v>
      </c>
      <c r="I32" s="25">
        <v>51819.32</v>
      </c>
      <c r="J32" s="32" t="s">
        <v>17</v>
      </c>
      <c r="K32" s="33">
        <f t="shared" si="1"/>
        <v>0.5</v>
      </c>
      <c r="L32" s="25">
        <v>25909.66</v>
      </c>
    </row>
    <row r="33" spans="1:12" s="3" customFormat="1" ht="25.5">
      <c r="A33" s="21">
        <v>31</v>
      </c>
      <c r="B33" s="22" t="s">
        <v>98</v>
      </c>
      <c r="C33" s="23" t="s">
        <v>99</v>
      </c>
      <c r="D33" s="24" t="s">
        <v>87</v>
      </c>
      <c r="E33" s="21" t="s">
        <v>60</v>
      </c>
      <c r="F33" s="25">
        <v>15</v>
      </c>
      <c r="G33" s="25">
        <v>0</v>
      </c>
      <c r="H33" s="26">
        <f t="shared" si="0"/>
        <v>0</v>
      </c>
      <c r="I33" s="25">
        <v>7761.98</v>
      </c>
      <c r="J33" s="32" t="s">
        <v>17</v>
      </c>
      <c r="K33" s="33">
        <f t="shared" si="1"/>
        <v>0.5</v>
      </c>
      <c r="L33" s="25">
        <v>3880.99</v>
      </c>
    </row>
    <row r="34" spans="1:12" s="3" customFormat="1" ht="12.75">
      <c r="A34" s="21">
        <v>32</v>
      </c>
      <c r="B34" s="22" t="s">
        <v>100</v>
      </c>
      <c r="C34" s="23" t="s">
        <v>101</v>
      </c>
      <c r="D34" s="24" t="s">
        <v>87</v>
      </c>
      <c r="E34" s="21" t="s">
        <v>60</v>
      </c>
      <c r="F34" s="25">
        <v>165</v>
      </c>
      <c r="G34" s="25">
        <v>0</v>
      </c>
      <c r="H34" s="26">
        <f t="shared" si="0"/>
        <v>0</v>
      </c>
      <c r="I34" s="25">
        <v>66480.22</v>
      </c>
      <c r="J34" s="32" t="s">
        <v>17</v>
      </c>
      <c r="K34" s="33">
        <f t="shared" si="1"/>
        <v>0.5</v>
      </c>
      <c r="L34" s="25">
        <v>33240.11</v>
      </c>
    </row>
    <row r="35" spans="1:12" s="3" customFormat="1" ht="25.5">
      <c r="A35" s="21">
        <v>33</v>
      </c>
      <c r="B35" s="22" t="s">
        <v>102</v>
      </c>
      <c r="C35" s="23" t="s">
        <v>103</v>
      </c>
      <c r="D35" s="24" t="s">
        <v>87</v>
      </c>
      <c r="E35" s="21" t="s">
        <v>16</v>
      </c>
      <c r="F35" s="25">
        <v>75</v>
      </c>
      <c r="G35" s="25">
        <v>0</v>
      </c>
      <c r="H35" s="26">
        <f t="shared" si="0"/>
        <v>0</v>
      </c>
      <c r="I35" s="25">
        <v>31833.18</v>
      </c>
      <c r="J35" s="32" t="s">
        <v>17</v>
      </c>
      <c r="K35" s="33">
        <f t="shared" si="1"/>
        <v>0.8999999371724723</v>
      </c>
      <c r="L35" s="25">
        <v>28649.86</v>
      </c>
    </row>
    <row r="36" spans="1:12" s="3" customFormat="1" ht="12.75">
      <c r="A36" s="21">
        <v>34</v>
      </c>
      <c r="B36" s="22" t="s">
        <v>104</v>
      </c>
      <c r="C36" s="23" t="s">
        <v>105</v>
      </c>
      <c r="D36" s="24" t="s">
        <v>106</v>
      </c>
      <c r="E36" s="21" t="s">
        <v>60</v>
      </c>
      <c r="F36" s="25">
        <v>200</v>
      </c>
      <c r="G36" s="25">
        <v>0</v>
      </c>
      <c r="H36" s="26">
        <f aca="true" t="shared" si="2" ref="H36:H67">G36/F36</f>
        <v>0</v>
      </c>
      <c r="I36" s="25">
        <v>75822.08</v>
      </c>
      <c r="J36" s="32" t="s">
        <v>17</v>
      </c>
      <c r="K36" s="33">
        <f aca="true" t="shared" si="3" ref="K36:K67">L36/I36</f>
        <v>0.5</v>
      </c>
      <c r="L36" s="25">
        <v>37911.04</v>
      </c>
    </row>
    <row r="37" spans="1:12" s="4" customFormat="1" ht="12.75">
      <c r="A37" s="21">
        <v>35</v>
      </c>
      <c r="B37" s="22" t="s">
        <v>107</v>
      </c>
      <c r="C37" s="23" t="s">
        <v>108</v>
      </c>
      <c r="D37" s="24" t="s">
        <v>109</v>
      </c>
      <c r="E37" s="21" t="s">
        <v>16</v>
      </c>
      <c r="F37" s="25">
        <v>8</v>
      </c>
      <c r="G37" s="25">
        <v>0</v>
      </c>
      <c r="H37" s="26">
        <f t="shared" si="2"/>
        <v>0</v>
      </c>
      <c r="I37" s="25">
        <v>7629.26</v>
      </c>
      <c r="J37" s="32" t="s">
        <v>17</v>
      </c>
      <c r="K37" s="33">
        <f t="shared" si="3"/>
        <v>0.8999994757027548</v>
      </c>
      <c r="L37" s="25">
        <v>6866.33</v>
      </c>
    </row>
    <row r="38" spans="1:12" s="4" customFormat="1" ht="12.75">
      <c r="A38" s="21">
        <v>36</v>
      </c>
      <c r="B38" s="22" t="s">
        <v>110</v>
      </c>
      <c r="C38" s="23" t="s">
        <v>111</v>
      </c>
      <c r="D38" s="24" t="s">
        <v>109</v>
      </c>
      <c r="E38" s="21" t="s">
        <v>16</v>
      </c>
      <c r="F38" s="25">
        <v>32</v>
      </c>
      <c r="G38" s="25">
        <v>1</v>
      </c>
      <c r="H38" s="26">
        <f t="shared" si="2"/>
        <v>0.03125</v>
      </c>
      <c r="I38" s="25">
        <v>12109.2</v>
      </c>
      <c r="J38" s="32" t="s">
        <v>17</v>
      </c>
      <c r="K38" s="33">
        <f t="shared" si="3"/>
        <v>0.9</v>
      </c>
      <c r="L38" s="25">
        <v>10898.28</v>
      </c>
    </row>
    <row r="39" spans="1:12" s="4" customFormat="1" ht="12.75">
      <c r="A39" s="21">
        <v>37</v>
      </c>
      <c r="B39" s="22" t="s">
        <v>112</v>
      </c>
      <c r="C39" s="23" t="s">
        <v>113</v>
      </c>
      <c r="D39" s="24" t="s">
        <v>109</v>
      </c>
      <c r="E39" s="21" t="s">
        <v>16</v>
      </c>
      <c r="F39" s="25">
        <v>13</v>
      </c>
      <c r="G39" s="25">
        <v>0</v>
      </c>
      <c r="H39" s="26">
        <f t="shared" si="2"/>
        <v>0</v>
      </c>
      <c r="I39" s="25">
        <v>10111.68</v>
      </c>
      <c r="J39" s="32" t="s">
        <v>17</v>
      </c>
      <c r="K39" s="33">
        <f t="shared" si="3"/>
        <v>0.8999998022089306</v>
      </c>
      <c r="L39" s="25">
        <v>9100.51</v>
      </c>
    </row>
    <row r="40" spans="1:12" s="4" customFormat="1" ht="25.5">
      <c r="A40" s="21">
        <v>38</v>
      </c>
      <c r="B40" s="22" t="s">
        <v>114</v>
      </c>
      <c r="C40" s="23" t="s">
        <v>115</v>
      </c>
      <c r="D40" s="24" t="s">
        <v>109</v>
      </c>
      <c r="E40" s="21" t="s">
        <v>16</v>
      </c>
      <c r="F40" s="25">
        <v>8</v>
      </c>
      <c r="G40" s="25">
        <v>0</v>
      </c>
      <c r="H40" s="26">
        <f t="shared" si="2"/>
        <v>0</v>
      </c>
      <c r="I40" s="25">
        <v>3030.24</v>
      </c>
      <c r="J40" s="32" t="s">
        <v>17</v>
      </c>
      <c r="K40" s="33">
        <f t="shared" si="3"/>
        <v>0.9000013200274566</v>
      </c>
      <c r="L40" s="25">
        <v>2727.22</v>
      </c>
    </row>
    <row r="41" spans="1:12" s="4" customFormat="1" ht="25.5">
      <c r="A41" s="21">
        <v>39</v>
      </c>
      <c r="B41" s="22" t="s">
        <v>116</v>
      </c>
      <c r="C41" s="23" t="s">
        <v>117</v>
      </c>
      <c r="D41" s="24" t="s">
        <v>109</v>
      </c>
      <c r="E41" s="21" t="s">
        <v>16</v>
      </c>
      <c r="F41" s="25">
        <v>9</v>
      </c>
      <c r="G41" s="25">
        <v>0</v>
      </c>
      <c r="H41" s="26">
        <f t="shared" si="2"/>
        <v>0</v>
      </c>
      <c r="I41" s="25">
        <v>11987.84</v>
      </c>
      <c r="J41" s="32" t="s">
        <v>17</v>
      </c>
      <c r="K41" s="33">
        <f t="shared" si="3"/>
        <v>0.9000003336714537</v>
      </c>
      <c r="L41" s="25">
        <v>10789.06</v>
      </c>
    </row>
    <row r="42" spans="1:12" s="4" customFormat="1" ht="25.5">
      <c r="A42" s="21">
        <v>40</v>
      </c>
      <c r="B42" s="22" t="s">
        <v>118</v>
      </c>
      <c r="C42" s="23" t="s">
        <v>119</v>
      </c>
      <c r="D42" s="24" t="s">
        <v>109</v>
      </c>
      <c r="E42" s="21" t="s">
        <v>16</v>
      </c>
      <c r="F42" s="25">
        <v>60</v>
      </c>
      <c r="G42" s="25">
        <v>0</v>
      </c>
      <c r="H42" s="26">
        <f t="shared" si="2"/>
        <v>0</v>
      </c>
      <c r="I42" s="25">
        <v>25284.44</v>
      </c>
      <c r="J42" s="32" t="s">
        <v>17</v>
      </c>
      <c r="K42" s="33">
        <f t="shared" si="3"/>
        <v>0.900000158200063</v>
      </c>
      <c r="L42" s="25">
        <v>22756</v>
      </c>
    </row>
    <row r="43" spans="1:12" s="4" customFormat="1" ht="25.5">
      <c r="A43" s="21">
        <v>41</v>
      </c>
      <c r="B43" s="22" t="s">
        <v>120</v>
      </c>
      <c r="C43" s="23" t="s">
        <v>121</v>
      </c>
      <c r="D43" s="24" t="s">
        <v>122</v>
      </c>
      <c r="E43" s="21" t="s">
        <v>16</v>
      </c>
      <c r="F43" s="25">
        <v>19</v>
      </c>
      <c r="G43" s="25">
        <v>0</v>
      </c>
      <c r="H43" s="26">
        <f t="shared" si="2"/>
        <v>0</v>
      </c>
      <c r="I43" s="25">
        <v>9546.96</v>
      </c>
      <c r="J43" s="32" t="s">
        <v>17</v>
      </c>
      <c r="K43" s="33">
        <f t="shared" si="3"/>
        <v>0.8999995810184604</v>
      </c>
      <c r="L43" s="25">
        <v>8592.26</v>
      </c>
    </row>
    <row r="44" spans="1:12" s="4" customFormat="1" ht="25.5">
      <c r="A44" s="21">
        <v>42</v>
      </c>
      <c r="B44" s="22" t="s">
        <v>123</v>
      </c>
      <c r="C44" s="23" t="s">
        <v>124</v>
      </c>
      <c r="D44" s="24" t="s">
        <v>122</v>
      </c>
      <c r="E44" s="21" t="s">
        <v>16</v>
      </c>
      <c r="F44" s="25">
        <v>17</v>
      </c>
      <c r="G44" s="25">
        <v>0</v>
      </c>
      <c r="H44" s="26">
        <f t="shared" si="2"/>
        <v>0</v>
      </c>
      <c r="I44" s="25">
        <v>8494.4</v>
      </c>
      <c r="J44" s="32" t="s">
        <v>17</v>
      </c>
      <c r="K44" s="33">
        <f t="shared" si="3"/>
        <v>0.9</v>
      </c>
      <c r="L44" s="25">
        <v>7644.96</v>
      </c>
    </row>
    <row r="45" spans="1:12" s="4" customFormat="1" ht="25.5">
      <c r="A45" s="21">
        <v>43</v>
      </c>
      <c r="B45" s="22" t="s">
        <v>125</v>
      </c>
      <c r="C45" s="23" t="s">
        <v>126</v>
      </c>
      <c r="D45" s="24" t="s">
        <v>109</v>
      </c>
      <c r="E45" s="21" t="s">
        <v>16</v>
      </c>
      <c r="F45" s="25">
        <v>25</v>
      </c>
      <c r="G45" s="25">
        <v>0</v>
      </c>
      <c r="H45" s="26">
        <f t="shared" si="2"/>
        <v>0</v>
      </c>
      <c r="I45" s="25">
        <v>9699.84</v>
      </c>
      <c r="J45" s="32" t="s">
        <v>17</v>
      </c>
      <c r="K45" s="33">
        <f t="shared" si="3"/>
        <v>0.9000004123779362</v>
      </c>
      <c r="L45" s="25">
        <v>8729.86</v>
      </c>
    </row>
    <row r="46" spans="1:12" s="4" customFormat="1" ht="12.75">
      <c r="A46" s="21">
        <v>44</v>
      </c>
      <c r="B46" s="22" t="s">
        <v>127</v>
      </c>
      <c r="C46" s="23" t="s">
        <v>128</v>
      </c>
      <c r="D46" s="24" t="s">
        <v>109</v>
      </c>
      <c r="E46" s="21" t="s">
        <v>16</v>
      </c>
      <c r="F46" s="25">
        <v>89</v>
      </c>
      <c r="G46" s="25">
        <v>0</v>
      </c>
      <c r="H46" s="26">
        <f t="shared" si="2"/>
        <v>0</v>
      </c>
      <c r="I46" s="25">
        <v>37646.5</v>
      </c>
      <c r="J46" s="32" t="s">
        <v>17</v>
      </c>
      <c r="K46" s="33">
        <f t="shared" si="3"/>
        <v>0.8999999999999999</v>
      </c>
      <c r="L46" s="25">
        <v>33881.85</v>
      </c>
    </row>
    <row r="47" spans="1:12" s="4" customFormat="1" ht="12.75">
      <c r="A47" s="21">
        <v>45</v>
      </c>
      <c r="B47" s="22" t="s">
        <v>129</v>
      </c>
      <c r="C47" s="23" t="s">
        <v>130</v>
      </c>
      <c r="D47" s="24" t="s">
        <v>109</v>
      </c>
      <c r="E47" s="21" t="s">
        <v>16</v>
      </c>
      <c r="F47" s="25">
        <v>308</v>
      </c>
      <c r="G47" s="25">
        <v>2</v>
      </c>
      <c r="H47" s="26">
        <f t="shared" si="2"/>
        <v>0.006493506493506494</v>
      </c>
      <c r="I47" s="25">
        <v>129644.04</v>
      </c>
      <c r="J47" s="32" t="s">
        <v>17</v>
      </c>
      <c r="K47" s="33">
        <f t="shared" si="3"/>
        <v>0.900000030853713</v>
      </c>
      <c r="L47" s="25">
        <v>116679.64</v>
      </c>
    </row>
    <row r="48" spans="1:12" s="4" customFormat="1" ht="12.75">
      <c r="A48" s="21">
        <v>46</v>
      </c>
      <c r="B48" s="22" t="s">
        <v>131</v>
      </c>
      <c r="C48" s="23" t="s">
        <v>132</v>
      </c>
      <c r="D48" s="24" t="s">
        <v>109</v>
      </c>
      <c r="E48" s="21" t="s">
        <v>16</v>
      </c>
      <c r="F48" s="25">
        <v>153</v>
      </c>
      <c r="G48" s="25">
        <v>4</v>
      </c>
      <c r="H48" s="26">
        <f t="shared" si="2"/>
        <v>0.026143790849673203</v>
      </c>
      <c r="I48" s="25">
        <v>148536.62</v>
      </c>
      <c r="J48" s="32" t="s">
        <v>17</v>
      </c>
      <c r="K48" s="33">
        <f t="shared" si="3"/>
        <v>0.900000013464693</v>
      </c>
      <c r="L48" s="25">
        <v>133682.96</v>
      </c>
    </row>
    <row r="49" spans="1:12" s="4" customFormat="1" ht="25.5">
      <c r="A49" s="21">
        <v>47</v>
      </c>
      <c r="B49" s="22" t="s">
        <v>133</v>
      </c>
      <c r="C49" s="23" t="s">
        <v>134</v>
      </c>
      <c r="D49" s="24" t="s">
        <v>122</v>
      </c>
      <c r="E49" s="21" t="s">
        <v>16</v>
      </c>
      <c r="F49" s="25">
        <v>3</v>
      </c>
      <c r="G49" s="25">
        <v>0</v>
      </c>
      <c r="H49" s="26">
        <f t="shared" si="2"/>
        <v>0</v>
      </c>
      <c r="I49" s="25">
        <v>1764</v>
      </c>
      <c r="J49" s="32" t="s">
        <v>17</v>
      </c>
      <c r="K49" s="33">
        <f t="shared" si="3"/>
        <v>0.8999999999999999</v>
      </c>
      <c r="L49" s="25">
        <v>1587.6</v>
      </c>
    </row>
    <row r="50" spans="1:12" s="4" customFormat="1" ht="25.5">
      <c r="A50" s="21">
        <v>48</v>
      </c>
      <c r="B50" s="22" t="s">
        <v>135</v>
      </c>
      <c r="C50" s="23" t="s">
        <v>136</v>
      </c>
      <c r="D50" s="24" t="s">
        <v>109</v>
      </c>
      <c r="E50" s="21" t="s">
        <v>16</v>
      </c>
      <c r="F50" s="25">
        <v>22</v>
      </c>
      <c r="G50" s="25">
        <v>0</v>
      </c>
      <c r="H50" s="26">
        <f t="shared" si="2"/>
        <v>0</v>
      </c>
      <c r="I50" s="25">
        <v>13194.78</v>
      </c>
      <c r="J50" s="32" t="s">
        <v>17</v>
      </c>
      <c r="K50" s="33">
        <f t="shared" si="3"/>
        <v>0.8999998484249073</v>
      </c>
      <c r="L50" s="25">
        <v>11875.3</v>
      </c>
    </row>
    <row r="51" spans="1:12" s="4" customFormat="1" ht="25.5">
      <c r="A51" s="21">
        <v>49</v>
      </c>
      <c r="B51" s="22" t="s">
        <v>137</v>
      </c>
      <c r="C51" s="23" t="s">
        <v>138</v>
      </c>
      <c r="D51" s="24" t="s">
        <v>109</v>
      </c>
      <c r="E51" s="21" t="s">
        <v>16</v>
      </c>
      <c r="F51" s="25">
        <v>1</v>
      </c>
      <c r="G51" s="25">
        <v>0</v>
      </c>
      <c r="H51" s="26">
        <f t="shared" si="2"/>
        <v>0</v>
      </c>
      <c r="I51" s="25">
        <v>630</v>
      </c>
      <c r="J51" s="32" t="s">
        <v>17</v>
      </c>
      <c r="K51" s="33">
        <f t="shared" si="3"/>
        <v>0.9</v>
      </c>
      <c r="L51" s="25">
        <v>567</v>
      </c>
    </row>
    <row r="52" spans="1:12" s="4" customFormat="1" ht="25.5">
      <c r="A52" s="21">
        <v>50</v>
      </c>
      <c r="B52" s="22" t="s">
        <v>139</v>
      </c>
      <c r="C52" s="23" t="s">
        <v>140</v>
      </c>
      <c r="D52" s="24" t="s">
        <v>109</v>
      </c>
      <c r="E52" s="21" t="s">
        <v>16</v>
      </c>
      <c r="F52" s="25">
        <v>9</v>
      </c>
      <c r="G52" s="25">
        <v>0</v>
      </c>
      <c r="H52" s="26">
        <f t="shared" si="2"/>
        <v>0</v>
      </c>
      <c r="I52" s="25">
        <v>3520.8</v>
      </c>
      <c r="J52" s="32" t="s">
        <v>17</v>
      </c>
      <c r="K52" s="33">
        <f t="shared" si="3"/>
        <v>0.8999999999999999</v>
      </c>
      <c r="L52" s="25">
        <v>3168.72</v>
      </c>
    </row>
    <row r="53" spans="1:12" s="4" customFormat="1" ht="25.5">
      <c r="A53" s="21">
        <v>51</v>
      </c>
      <c r="B53" s="22" t="s">
        <v>141</v>
      </c>
      <c r="C53" s="23" t="s">
        <v>142</v>
      </c>
      <c r="D53" s="24" t="s">
        <v>87</v>
      </c>
      <c r="E53" s="21" t="s">
        <v>16</v>
      </c>
      <c r="F53" s="25">
        <v>4</v>
      </c>
      <c r="G53" s="25">
        <v>0</v>
      </c>
      <c r="H53" s="26">
        <f t="shared" si="2"/>
        <v>0</v>
      </c>
      <c r="I53" s="25">
        <v>5859.8</v>
      </c>
      <c r="J53" s="32" t="s">
        <v>17</v>
      </c>
      <c r="K53" s="33">
        <f t="shared" si="3"/>
        <v>0.8999999999999999</v>
      </c>
      <c r="L53" s="25">
        <v>5273.82</v>
      </c>
    </row>
    <row r="54" spans="1:12" s="4" customFormat="1" ht="12.75">
      <c r="A54" s="21">
        <v>52</v>
      </c>
      <c r="B54" s="22" t="s">
        <v>143</v>
      </c>
      <c r="C54" s="23" t="s">
        <v>144</v>
      </c>
      <c r="D54" s="24" t="s">
        <v>87</v>
      </c>
      <c r="E54" s="21" t="s">
        <v>16</v>
      </c>
      <c r="F54" s="25">
        <v>27</v>
      </c>
      <c r="G54" s="25">
        <v>5</v>
      </c>
      <c r="H54" s="26">
        <f t="shared" si="2"/>
        <v>0.18518518518518517</v>
      </c>
      <c r="I54" s="25">
        <v>19661.04</v>
      </c>
      <c r="J54" s="32" t="s">
        <v>17</v>
      </c>
      <c r="K54" s="33">
        <f t="shared" si="3"/>
        <v>0.9000002034480372</v>
      </c>
      <c r="L54" s="25">
        <v>17694.94</v>
      </c>
    </row>
    <row r="55" spans="1:12" s="4" customFormat="1" ht="25.5">
      <c r="A55" s="21">
        <v>53</v>
      </c>
      <c r="B55" s="22" t="s">
        <v>145</v>
      </c>
      <c r="C55" s="23" t="s">
        <v>146</v>
      </c>
      <c r="D55" s="24" t="s">
        <v>109</v>
      </c>
      <c r="E55" s="21" t="s">
        <v>16</v>
      </c>
      <c r="F55" s="25">
        <v>15</v>
      </c>
      <c r="G55" s="25">
        <v>0</v>
      </c>
      <c r="H55" s="26">
        <f t="shared" si="2"/>
        <v>0</v>
      </c>
      <c r="I55" s="25">
        <v>16032.24</v>
      </c>
      <c r="J55" s="32" t="s">
        <v>17</v>
      </c>
      <c r="K55" s="33">
        <f t="shared" si="3"/>
        <v>0.9000002494972631</v>
      </c>
      <c r="L55" s="25">
        <v>14429.02</v>
      </c>
    </row>
    <row r="56" spans="1:12" s="4" customFormat="1" ht="25.5">
      <c r="A56" s="21">
        <v>54</v>
      </c>
      <c r="B56" s="22" t="s">
        <v>147</v>
      </c>
      <c r="C56" s="23" t="s">
        <v>148</v>
      </c>
      <c r="D56" s="24" t="s">
        <v>109</v>
      </c>
      <c r="E56" s="21" t="s">
        <v>16</v>
      </c>
      <c r="F56" s="25">
        <v>6</v>
      </c>
      <c r="G56" s="25">
        <v>0</v>
      </c>
      <c r="H56" s="26">
        <f t="shared" si="2"/>
        <v>0</v>
      </c>
      <c r="I56" s="25">
        <v>3797.12</v>
      </c>
      <c r="J56" s="32" t="s">
        <v>17</v>
      </c>
      <c r="K56" s="33">
        <f t="shared" si="3"/>
        <v>0.900000526714984</v>
      </c>
      <c r="L56" s="25">
        <v>3417.41</v>
      </c>
    </row>
    <row r="57" spans="1:12" s="4" customFormat="1" ht="12.75">
      <c r="A57" s="21">
        <v>55</v>
      </c>
      <c r="B57" s="22" t="s">
        <v>149</v>
      </c>
      <c r="C57" s="23" t="s">
        <v>150</v>
      </c>
      <c r="D57" s="24" t="s">
        <v>109</v>
      </c>
      <c r="E57" s="21" t="s">
        <v>16</v>
      </c>
      <c r="F57" s="25">
        <v>179</v>
      </c>
      <c r="G57" s="25">
        <v>4</v>
      </c>
      <c r="H57" s="26">
        <f t="shared" si="2"/>
        <v>0.0223463687150838</v>
      </c>
      <c r="I57" s="25">
        <v>68120.88</v>
      </c>
      <c r="J57" s="32" t="s">
        <v>17</v>
      </c>
      <c r="K57" s="33">
        <f t="shared" si="3"/>
        <v>0.8999999706404263</v>
      </c>
      <c r="L57" s="25">
        <v>61308.79</v>
      </c>
    </row>
    <row r="58" spans="1:12" s="4" customFormat="1" ht="25.5">
      <c r="A58" s="21">
        <v>56</v>
      </c>
      <c r="B58" s="22" t="s">
        <v>151</v>
      </c>
      <c r="C58" s="23" t="s">
        <v>152</v>
      </c>
      <c r="D58" s="24" t="s">
        <v>109</v>
      </c>
      <c r="E58" s="21" t="s">
        <v>16</v>
      </c>
      <c r="F58" s="25">
        <v>81</v>
      </c>
      <c r="G58" s="25">
        <v>2</v>
      </c>
      <c r="H58" s="26">
        <f t="shared" si="2"/>
        <v>0.024691358024691357</v>
      </c>
      <c r="I58" s="25">
        <v>65013.64</v>
      </c>
      <c r="J58" s="32" t="s">
        <v>17</v>
      </c>
      <c r="K58" s="33">
        <f t="shared" si="3"/>
        <v>0.9000000615255507</v>
      </c>
      <c r="L58" s="25">
        <v>58512.28</v>
      </c>
    </row>
    <row r="59" spans="1:12" s="4" customFormat="1" ht="38.25">
      <c r="A59" s="21">
        <v>57</v>
      </c>
      <c r="B59" s="22" t="s">
        <v>153</v>
      </c>
      <c r="C59" s="23" t="s">
        <v>154</v>
      </c>
      <c r="D59" s="24" t="s">
        <v>87</v>
      </c>
      <c r="E59" s="21" t="s">
        <v>16</v>
      </c>
      <c r="F59" s="25">
        <v>80</v>
      </c>
      <c r="G59" s="25">
        <v>0</v>
      </c>
      <c r="H59" s="26">
        <f t="shared" si="2"/>
        <v>0</v>
      </c>
      <c r="I59" s="25">
        <v>30437.6</v>
      </c>
      <c r="J59" s="32" t="s">
        <v>17</v>
      </c>
      <c r="K59" s="33">
        <f t="shared" si="3"/>
        <v>0.9</v>
      </c>
      <c r="L59" s="25">
        <v>27393.84</v>
      </c>
    </row>
    <row r="60" spans="1:12" s="4" customFormat="1" ht="38.25">
      <c r="A60" s="21">
        <v>58</v>
      </c>
      <c r="B60" s="22" t="s">
        <v>155</v>
      </c>
      <c r="C60" s="23" t="s">
        <v>156</v>
      </c>
      <c r="D60" s="24" t="s">
        <v>87</v>
      </c>
      <c r="E60" s="21" t="s">
        <v>16</v>
      </c>
      <c r="F60" s="25">
        <v>7</v>
      </c>
      <c r="G60" s="25">
        <v>0</v>
      </c>
      <c r="H60" s="26">
        <f t="shared" si="2"/>
        <v>0</v>
      </c>
      <c r="I60" s="25">
        <v>3467.2</v>
      </c>
      <c r="J60" s="32" t="s">
        <v>17</v>
      </c>
      <c r="K60" s="33">
        <f t="shared" si="3"/>
        <v>0.9</v>
      </c>
      <c r="L60" s="25">
        <v>3120.48</v>
      </c>
    </row>
    <row r="61" spans="1:12" s="4" customFormat="1" ht="38.25">
      <c r="A61" s="21">
        <v>59</v>
      </c>
      <c r="B61" s="22" t="s">
        <v>157</v>
      </c>
      <c r="C61" s="23" t="s">
        <v>158</v>
      </c>
      <c r="D61" s="24" t="s">
        <v>87</v>
      </c>
      <c r="E61" s="21" t="s">
        <v>16</v>
      </c>
      <c r="F61" s="25">
        <v>49</v>
      </c>
      <c r="G61" s="25">
        <v>2</v>
      </c>
      <c r="H61" s="26">
        <f t="shared" si="2"/>
        <v>0.04081632653061224</v>
      </c>
      <c r="I61" s="25">
        <v>18597.2</v>
      </c>
      <c r="J61" s="32" t="s">
        <v>17</v>
      </c>
      <c r="K61" s="33">
        <f t="shared" si="3"/>
        <v>0.8999999999999999</v>
      </c>
      <c r="L61" s="25">
        <v>16737.48</v>
      </c>
    </row>
    <row r="62" spans="1:12" s="4" customFormat="1" ht="38.25">
      <c r="A62" s="21">
        <v>60</v>
      </c>
      <c r="B62" s="22" t="s">
        <v>159</v>
      </c>
      <c r="C62" s="23" t="s">
        <v>160</v>
      </c>
      <c r="D62" s="24" t="s">
        <v>87</v>
      </c>
      <c r="E62" s="21" t="s">
        <v>16</v>
      </c>
      <c r="F62" s="25">
        <v>8</v>
      </c>
      <c r="G62" s="25">
        <v>0</v>
      </c>
      <c r="H62" s="26">
        <f t="shared" si="2"/>
        <v>0</v>
      </c>
      <c r="I62" s="25">
        <v>7826.12</v>
      </c>
      <c r="J62" s="32" t="s">
        <v>17</v>
      </c>
      <c r="K62" s="33">
        <f t="shared" si="3"/>
        <v>0.9000002555544766</v>
      </c>
      <c r="L62" s="25">
        <v>7043.51</v>
      </c>
    </row>
    <row r="63" spans="1:12" s="4" customFormat="1" ht="12.75">
      <c r="A63" s="21">
        <v>61</v>
      </c>
      <c r="B63" s="22" t="s">
        <v>161</v>
      </c>
      <c r="C63" s="23" t="s">
        <v>162</v>
      </c>
      <c r="D63" s="24" t="s">
        <v>109</v>
      </c>
      <c r="E63" s="21" t="s">
        <v>16</v>
      </c>
      <c r="F63" s="25">
        <v>116</v>
      </c>
      <c r="G63" s="25">
        <v>1</v>
      </c>
      <c r="H63" s="26">
        <f t="shared" si="2"/>
        <v>0.008620689655172414</v>
      </c>
      <c r="I63" s="25">
        <v>65923.44</v>
      </c>
      <c r="J63" s="32" t="s">
        <v>17</v>
      </c>
      <c r="K63" s="33">
        <f t="shared" si="3"/>
        <v>0.9000000606764452</v>
      </c>
      <c r="L63" s="25">
        <v>59331.1</v>
      </c>
    </row>
    <row r="64" spans="1:12" s="4" customFormat="1" ht="25.5">
      <c r="A64" s="21">
        <v>62</v>
      </c>
      <c r="B64" s="22" t="s">
        <v>163</v>
      </c>
      <c r="C64" s="23" t="s">
        <v>164</v>
      </c>
      <c r="D64" s="24" t="s">
        <v>109</v>
      </c>
      <c r="E64" s="21" t="s">
        <v>16</v>
      </c>
      <c r="F64" s="25">
        <v>1</v>
      </c>
      <c r="G64" s="25">
        <v>0</v>
      </c>
      <c r="H64" s="26">
        <f t="shared" si="2"/>
        <v>0</v>
      </c>
      <c r="I64" s="25">
        <v>735.42</v>
      </c>
      <c r="J64" s="32" t="s">
        <v>17</v>
      </c>
      <c r="K64" s="33">
        <f t="shared" si="3"/>
        <v>0.9000027195344158</v>
      </c>
      <c r="L64" s="25">
        <v>661.88</v>
      </c>
    </row>
    <row r="65" spans="1:12" s="4" customFormat="1" ht="25.5">
      <c r="A65" s="21">
        <v>63</v>
      </c>
      <c r="B65" s="22" t="s">
        <v>165</v>
      </c>
      <c r="C65" s="23" t="s">
        <v>166</v>
      </c>
      <c r="D65" s="24" t="s">
        <v>167</v>
      </c>
      <c r="E65" s="21" t="s">
        <v>16</v>
      </c>
      <c r="F65" s="25">
        <v>8841</v>
      </c>
      <c r="G65" s="25">
        <v>216</v>
      </c>
      <c r="H65" s="26">
        <f t="shared" si="2"/>
        <v>0.024431625381744145</v>
      </c>
      <c r="I65" s="25">
        <v>5495747.42</v>
      </c>
      <c r="J65" s="32" t="s">
        <v>17</v>
      </c>
      <c r="K65" s="33">
        <f t="shared" si="3"/>
        <v>0.9000000003639177</v>
      </c>
      <c r="L65" s="25">
        <v>4946172.68</v>
      </c>
    </row>
    <row r="66" spans="1:12" s="4" customFormat="1" ht="25.5">
      <c r="A66" s="21">
        <v>64</v>
      </c>
      <c r="B66" s="22" t="s">
        <v>168</v>
      </c>
      <c r="C66" s="23" t="s">
        <v>169</v>
      </c>
      <c r="D66" s="24" t="s">
        <v>109</v>
      </c>
      <c r="E66" s="21" t="s">
        <v>16</v>
      </c>
      <c r="F66" s="25">
        <v>14</v>
      </c>
      <c r="G66" s="25">
        <v>0</v>
      </c>
      <c r="H66" s="26">
        <f t="shared" si="2"/>
        <v>0</v>
      </c>
      <c r="I66" s="25">
        <v>5778.12</v>
      </c>
      <c r="J66" s="32" t="s">
        <v>17</v>
      </c>
      <c r="K66" s="33">
        <f t="shared" si="3"/>
        <v>0.9000003461333445</v>
      </c>
      <c r="L66" s="25">
        <v>5200.31</v>
      </c>
    </row>
    <row r="67" spans="1:12" s="4" customFormat="1" ht="12.75">
      <c r="A67" s="21">
        <v>65</v>
      </c>
      <c r="B67" s="22" t="s">
        <v>170</v>
      </c>
      <c r="C67" s="23" t="s">
        <v>171</v>
      </c>
      <c r="D67" s="24" t="s">
        <v>109</v>
      </c>
      <c r="E67" s="21" t="s">
        <v>16</v>
      </c>
      <c r="F67" s="25">
        <v>2</v>
      </c>
      <c r="G67" s="25">
        <v>0</v>
      </c>
      <c r="H67" s="26">
        <f t="shared" si="2"/>
        <v>0</v>
      </c>
      <c r="I67" s="25">
        <v>1079.84</v>
      </c>
      <c r="J67" s="32" t="s">
        <v>17</v>
      </c>
      <c r="K67" s="33">
        <f t="shared" si="3"/>
        <v>0.9000037042524819</v>
      </c>
      <c r="L67" s="25">
        <v>971.86</v>
      </c>
    </row>
    <row r="68" spans="1:12" s="4" customFormat="1" ht="25.5">
      <c r="A68" s="21">
        <v>66</v>
      </c>
      <c r="B68" s="22" t="s">
        <v>172</v>
      </c>
      <c r="C68" s="23" t="s">
        <v>173</v>
      </c>
      <c r="D68" s="24" t="s">
        <v>109</v>
      </c>
      <c r="E68" s="21" t="s">
        <v>16</v>
      </c>
      <c r="F68" s="25">
        <v>5</v>
      </c>
      <c r="G68" s="25">
        <v>0</v>
      </c>
      <c r="H68" s="26">
        <f>G68/F68</f>
        <v>0</v>
      </c>
      <c r="I68" s="25">
        <v>1969.12</v>
      </c>
      <c r="J68" s="32" t="s">
        <v>17</v>
      </c>
      <c r="K68" s="33">
        <f>L68/I68</f>
        <v>0.9000010156821322</v>
      </c>
      <c r="L68" s="25">
        <v>1772.21</v>
      </c>
    </row>
    <row r="69" spans="1:12" s="4" customFormat="1" ht="12.75">
      <c r="A69" s="21">
        <v>67</v>
      </c>
      <c r="B69" s="22" t="s">
        <v>174</v>
      </c>
      <c r="C69" s="23" t="s">
        <v>175</v>
      </c>
      <c r="D69" s="24" t="s">
        <v>109</v>
      </c>
      <c r="E69" s="21" t="s">
        <v>16</v>
      </c>
      <c r="F69" s="25">
        <v>27</v>
      </c>
      <c r="G69" s="25">
        <v>1</v>
      </c>
      <c r="H69" s="26">
        <f>G69/F69</f>
        <v>0.037037037037037035</v>
      </c>
      <c r="I69" s="25">
        <v>38866.92</v>
      </c>
      <c r="J69" s="32" t="s">
        <v>17</v>
      </c>
      <c r="K69" s="33">
        <f>L69/I69</f>
        <v>0.9000000514576407</v>
      </c>
      <c r="L69" s="25">
        <v>34980.23</v>
      </c>
    </row>
    <row r="70" spans="1:12" s="4" customFormat="1" ht="12.75">
      <c r="A70" s="21">
        <v>68</v>
      </c>
      <c r="B70" s="22" t="s">
        <v>176</v>
      </c>
      <c r="C70" s="23" t="s">
        <v>177</v>
      </c>
      <c r="D70" s="24" t="s">
        <v>109</v>
      </c>
      <c r="E70" s="21" t="s">
        <v>16</v>
      </c>
      <c r="F70" s="25">
        <v>6</v>
      </c>
      <c r="G70" s="25">
        <v>0</v>
      </c>
      <c r="H70" s="26">
        <f>G70/F70</f>
        <v>0</v>
      </c>
      <c r="I70" s="25">
        <v>4981.84</v>
      </c>
      <c r="J70" s="32" t="s">
        <v>17</v>
      </c>
      <c r="K70" s="33">
        <f>L70/I70</f>
        <v>0.9000008029161916</v>
      </c>
      <c r="L70" s="25">
        <v>4483.66</v>
      </c>
    </row>
    <row r="71" spans="1:12" s="4" customFormat="1" ht="25.5">
      <c r="A71" s="21">
        <v>69</v>
      </c>
      <c r="B71" s="22" t="s">
        <v>178</v>
      </c>
      <c r="C71" s="23" t="s">
        <v>179</v>
      </c>
      <c r="D71" s="24" t="s">
        <v>109</v>
      </c>
      <c r="E71" s="21" t="s">
        <v>16</v>
      </c>
      <c r="F71" s="25">
        <v>2</v>
      </c>
      <c r="G71" s="25">
        <v>0</v>
      </c>
      <c r="H71" s="26">
        <f>G71/F71</f>
        <v>0</v>
      </c>
      <c r="I71" s="25">
        <v>1542.24</v>
      </c>
      <c r="J71" s="32" t="s">
        <v>17</v>
      </c>
      <c r="K71" s="33">
        <f>L71/I71</f>
        <v>0.9000025936300446</v>
      </c>
      <c r="L71" s="25">
        <v>1388.02</v>
      </c>
    </row>
    <row r="72" spans="1:12" s="4" customFormat="1" ht="25.5">
      <c r="A72" s="21">
        <v>70</v>
      </c>
      <c r="B72" s="22" t="s">
        <v>180</v>
      </c>
      <c r="C72" s="23" t="s">
        <v>181</v>
      </c>
      <c r="D72" s="24" t="s">
        <v>109</v>
      </c>
      <c r="E72" s="21" t="s">
        <v>16</v>
      </c>
      <c r="F72" s="25">
        <v>1</v>
      </c>
      <c r="G72" s="25">
        <v>0</v>
      </c>
      <c r="H72" s="26">
        <f>G72/F72</f>
        <v>0</v>
      </c>
      <c r="I72" s="25">
        <v>1704.96</v>
      </c>
      <c r="J72" s="32" t="s">
        <v>17</v>
      </c>
      <c r="K72" s="33">
        <f>L72/I72</f>
        <v>0.899997653903904</v>
      </c>
      <c r="L72" s="25">
        <v>1534.46</v>
      </c>
    </row>
    <row r="73" spans="1:12" s="4" customFormat="1" ht="12.75">
      <c r="A73" s="21">
        <v>71</v>
      </c>
      <c r="B73" s="22" t="s">
        <v>182</v>
      </c>
      <c r="C73" s="23" t="s">
        <v>183</v>
      </c>
      <c r="D73" s="24" t="s">
        <v>184</v>
      </c>
      <c r="E73" s="21" t="s">
        <v>16</v>
      </c>
      <c r="F73" s="25">
        <v>774</v>
      </c>
      <c r="G73" s="25">
        <v>5</v>
      </c>
      <c r="H73" s="26">
        <f>G73/F73</f>
        <v>0.006459948320413436</v>
      </c>
      <c r="I73" s="25">
        <v>331005.96</v>
      </c>
      <c r="J73" s="32" t="s">
        <v>17</v>
      </c>
      <c r="K73" s="33">
        <f>L73/I73</f>
        <v>0.8999999879156253</v>
      </c>
      <c r="L73" s="25">
        <v>297905.36</v>
      </c>
    </row>
    <row r="74" spans="1:12" s="4" customFormat="1" ht="25.5">
      <c r="A74" s="21">
        <v>72</v>
      </c>
      <c r="B74" s="22" t="s">
        <v>185</v>
      </c>
      <c r="C74" s="23" t="s">
        <v>186</v>
      </c>
      <c r="D74" s="24" t="s">
        <v>109</v>
      </c>
      <c r="E74" s="21" t="s">
        <v>16</v>
      </c>
      <c r="F74" s="25">
        <v>19</v>
      </c>
      <c r="G74" s="25">
        <v>0</v>
      </c>
      <c r="H74" s="26">
        <f>G74/F74</f>
        <v>0</v>
      </c>
      <c r="I74" s="25">
        <v>24925.92</v>
      </c>
      <c r="J74" s="32" t="s">
        <v>17</v>
      </c>
      <c r="K74" s="33">
        <f>L74/I74</f>
        <v>0.9000000802377607</v>
      </c>
      <c r="L74" s="25">
        <v>22433.33</v>
      </c>
    </row>
    <row r="75" spans="1:12" s="4" customFormat="1" ht="25.5">
      <c r="A75" s="21">
        <v>73</v>
      </c>
      <c r="B75" s="22" t="s">
        <v>187</v>
      </c>
      <c r="C75" s="23" t="s">
        <v>188</v>
      </c>
      <c r="D75" s="24" t="s">
        <v>109</v>
      </c>
      <c r="E75" s="21" t="s">
        <v>16</v>
      </c>
      <c r="F75" s="25">
        <v>132</v>
      </c>
      <c r="G75" s="25">
        <v>0</v>
      </c>
      <c r="H75" s="26">
        <f>G75/F75</f>
        <v>0</v>
      </c>
      <c r="I75" s="25">
        <v>58335.76</v>
      </c>
      <c r="J75" s="32" t="s">
        <v>17</v>
      </c>
      <c r="K75" s="33">
        <f>L75/I75</f>
        <v>0.8999999314314239</v>
      </c>
      <c r="L75" s="25">
        <v>52502.18</v>
      </c>
    </row>
    <row r="76" spans="1:12" s="4" customFormat="1" ht="12.75">
      <c r="A76" s="21">
        <v>74</v>
      </c>
      <c r="B76" s="22" t="s">
        <v>189</v>
      </c>
      <c r="C76" s="23" t="s">
        <v>190</v>
      </c>
      <c r="D76" s="24" t="s">
        <v>109</v>
      </c>
      <c r="E76" s="21" t="s">
        <v>16</v>
      </c>
      <c r="F76" s="25">
        <v>10</v>
      </c>
      <c r="G76" s="25">
        <v>0</v>
      </c>
      <c r="H76" s="26">
        <f>G76/F76</f>
        <v>0</v>
      </c>
      <c r="I76" s="25">
        <v>5062.74</v>
      </c>
      <c r="J76" s="32" t="s">
        <v>17</v>
      </c>
      <c r="K76" s="33">
        <f>L76/I76</f>
        <v>0.900000790086001</v>
      </c>
      <c r="L76" s="25">
        <v>4556.47</v>
      </c>
    </row>
    <row r="77" spans="1:12" s="5" customFormat="1" ht="12.75">
      <c r="A77" s="21">
        <v>75</v>
      </c>
      <c r="B77" s="34" t="s">
        <v>191</v>
      </c>
      <c r="C77" s="35" t="s">
        <v>192</v>
      </c>
      <c r="D77" s="24" t="s">
        <v>109</v>
      </c>
      <c r="E77" s="21" t="s">
        <v>16</v>
      </c>
      <c r="F77" s="36">
        <v>98</v>
      </c>
      <c r="G77" s="36">
        <v>4</v>
      </c>
      <c r="H77" s="26">
        <f aca="true" t="shared" si="4" ref="H77:H99">G77/F77</f>
        <v>0.04081632653061224</v>
      </c>
      <c r="I77" s="36">
        <v>63297.38</v>
      </c>
      <c r="J77" s="32" t="s">
        <v>17</v>
      </c>
      <c r="K77" s="33">
        <f aca="true" t="shared" si="5" ref="K77:K99">L77/I77</f>
        <v>0.8999999684031156</v>
      </c>
      <c r="L77" s="36">
        <v>56967.64</v>
      </c>
    </row>
    <row r="78" spans="1:12" s="5" customFormat="1" ht="25.5">
      <c r="A78" s="21">
        <v>76</v>
      </c>
      <c r="B78" s="34" t="s">
        <v>193</v>
      </c>
      <c r="C78" s="35" t="s">
        <v>194</v>
      </c>
      <c r="D78" s="24" t="s">
        <v>109</v>
      </c>
      <c r="E78" s="21" t="s">
        <v>16</v>
      </c>
      <c r="F78" s="36">
        <v>9</v>
      </c>
      <c r="G78" s="36">
        <v>0</v>
      </c>
      <c r="H78" s="26">
        <f t="shared" si="4"/>
        <v>0</v>
      </c>
      <c r="I78" s="36">
        <v>7157.28</v>
      </c>
      <c r="J78" s="32" t="s">
        <v>17</v>
      </c>
      <c r="K78" s="33">
        <f t="shared" si="5"/>
        <v>0.8999997205642367</v>
      </c>
      <c r="L78" s="36">
        <v>6441.55</v>
      </c>
    </row>
    <row r="79" spans="1:12" s="5" customFormat="1" ht="25.5">
      <c r="A79" s="21">
        <v>77</v>
      </c>
      <c r="B79" s="34" t="s">
        <v>195</v>
      </c>
      <c r="C79" s="35" t="s">
        <v>196</v>
      </c>
      <c r="D79" s="24" t="s">
        <v>109</v>
      </c>
      <c r="E79" s="21" t="s">
        <v>16</v>
      </c>
      <c r="F79" s="36">
        <v>8</v>
      </c>
      <c r="G79" s="36">
        <v>1</v>
      </c>
      <c r="H79" s="26">
        <f t="shared" si="4"/>
        <v>0.125</v>
      </c>
      <c r="I79" s="36">
        <v>3091.2</v>
      </c>
      <c r="J79" s="32" t="s">
        <v>17</v>
      </c>
      <c r="K79" s="33">
        <f t="shared" si="5"/>
        <v>0.9</v>
      </c>
      <c r="L79" s="36">
        <v>2782.08</v>
      </c>
    </row>
    <row r="80" spans="1:12" s="5" customFormat="1" ht="25.5">
      <c r="A80" s="21">
        <v>78</v>
      </c>
      <c r="B80" s="34" t="s">
        <v>197</v>
      </c>
      <c r="C80" s="35" t="s">
        <v>198</v>
      </c>
      <c r="D80" s="24" t="s">
        <v>109</v>
      </c>
      <c r="E80" s="21" t="s">
        <v>16</v>
      </c>
      <c r="F80" s="36">
        <v>4</v>
      </c>
      <c r="G80" s="36">
        <v>0</v>
      </c>
      <c r="H80" s="26">
        <f t="shared" si="4"/>
        <v>0</v>
      </c>
      <c r="I80" s="36">
        <v>4542.8</v>
      </c>
      <c r="J80" s="32" t="s">
        <v>17</v>
      </c>
      <c r="K80" s="33">
        <f t="shared" si="5"/>
        <v>0.8999999999999999</v>
      </c>
      <c r="L80" s="36">
        <v>4088.52</v>
      </c>
    </row>
    <row r="81" spans="1:12" s="5" customFormat="1" ht="12.75">
      <c r="A81" s="21">
        <v>79</v>
      </c>
      <c r="B81" s="34" t="s">
        <v>199</v>
      </c>
      <c r="C81" s="35" t="s">
        <v>200</v>
      </c>
      <c r="D81" s="24" t="s">
        <v>109</v>
      </c>
      <c r="E81" s="21" t="s">
        <v>16</v>
      </c>
      <c r="F81" s="36">
        <v>9</v>
      </c>
      <c r="G81" s="36">
        <v>1</v>
      </c>
      <c r="H81" s="26">
        <f t="shared" si="4"/>
        <v>0.1111111111111111</v>
      </c>
      <c r="I81" s="36">
        <v>3544.96</v>
      </c>
      <c r="J81" s="32" t="s">
        <v>17</v>
      </c>
      <c r="K81" s="33">
        <f t="shared" si="5"/>
        <v>0.8999988716374797</v>
      </c>
      <c r="L81" s="36">
        <v>3190.46</v>
      </c>
    </row>
    <row r="82" spans="1:12" s="5" customFormat="1" ht="25.5">
      <c r="A82" s="21">
        <v>80</v>
      </c>
      <c r="B82" s="34" t="s">
        <v>201</v>
      </c>
      <c r="C82" s="35" t="s">
        <v>202</v>
      </c>
      <c r="D82" s="24" t="s">
        <v>109</v>
      </c>
      <c r="E82" s="21" t="s">
        <v>16</v>
      </c>
      <c r="F82" s="36">
        <v>13</v>
      </c>
      <c r="G82" s="36">
        <v>1</v>
      </c>
      <c r="H82" s="26">
        <f t="shared" si="4"/>
        <v>0.07692307692307693</v>
      </c>
      <c r="I82" s="36">
        <v>5198</v>
      </c>
      <c r="J82" s="32" t="s">
        <v>17</v>
      </c>
      <c r="K82" s="33">
        <f t="shared" si="5"/>
        <v>0.8999999999999999</v>
      </c>
      <c r="L82" s="36">
        <v>4678.2</v>
      </c>
    </row>
    <row r="83" spans="1:12" s="5" customFormat="1" ht="25.5">
      <c r="A83" s="21">
        <v>81</v>
      </c>
      <c r="B83" s="34" t="s">
        <v>203</v>
      </c>
      <c r="C83" s="35" t="s">
        <v>204</v>
      </c>
      <c r="D83" s="24" t="s">
        <v>109</v>
      </c>
      <c r="E83" s="21" t="s">
        <v>16</v>
      </c>
      <c r="F83" s="36">
        <v>13</v>
      </c>
      <c r="G83" s="36">
        <v>0</v>
      </c>
      <c r="H83" s="26">
        <f t="shared" si="4"/>
        <v>0</v>
      </c>
      <c r="I83" s="36">
        <v>5240.4</v>
      </c>
      <c r="J83" s="32" t="s">
        <v>17</v>
      </c>
      <c r="K83" s="33">
        <f t="shared" si="5"/>
        <v>0.9</v>
      </c>
      <c r="L83" s="36">
        <v>4716.36</v>
      </c>
    </row>
    <row r="84" spans="1:12" s="5" customFormat="1" ht="25.5">
      <c r="A84" s="21">
        <v>82</v>
      </c>
      <c r="B84" s="34" t="s">
        <v>205</v>
      </c>
      <c r="C84" s="35" t="s">
        <v>206</v>
      </c>
      <c r="D84" s="24" t="s">
        <v>109</v>
      </c>
      <c r="E84" s="21" t="s">
        <v>16</v>
      </c>
      <c r="F84" s="36">
        <v>1</v>
      </c>
      <c r="G84" s="36">
        <v>0</v>
      </c>
      <c r="H84" s="26">
        <f t="shared" si="4"/>
        <v>0</v>
      </c>
      <c r="I84" s="36">
        <v>706.08</v>
      </c>
      <c r="J84" s="32" t="s">
        <v>17</v>
      </c>
      <c r="K84" s="33">
        <f t="shared" si="5"/>
        <v>0.8999971674597779</v>
      </c>
      <c r="L84" s="36">
        <v>635.47</v>
      </c>
    </row>
    <row r="85" spans="1:12" s="5" customFormat="1" ht="25.5">
      <c r="A85" s="21">
        <v>83</v>
      </c>
      <c r="B85" s="34" t="s">
        <v>207</v>
      </c>
      <c r="C85" s="35" t="s">
        <v>208</v>
      </c>
      <c r="D85" s="24" t="s">
        <v>109</v>
      </c>
      <c r="E85" s="21" t="s">
        <v>16</v>
      </c>
      <c r="F85" s="36">
        <v>70</v>
      </c>
      <c r="G85" s="36">
        <v>0</v>
      </c>
      <c r="H85" s="26">
        <f t="shared" si="4"/>
        <v>0</v>
      </c>
      <c r="I85" s="36">
        <v>26772.16</v>
      </c>
      <c r="J85" s="32" t="s">
        <v>17</v>
      </c>
      <c r="K85" s="33">
        <f t="shared" si="5"/>
        <v>0.8999998505910617</v>
      </c>
      <c r="L85" s="36">
        <v>24094.94</v>
      </c>
    </row>
    <row r="86" spans="1:12" s="5" customFormat="1" ht="25.5">
      <c r="A86" s="21">
        <v>84</v>
      </c>
      <c r="B86" s="34" t="s">
        <v>209</v>
      </c>
      <c r="C86" s="35" t="s">
        <v>210</v>
      </c>
      <c r="D86" s="24" t="s">
        <v>109</v>
      </c>
      <c r="E86" s="21" t="s">
        <v>16</v>
      </c>
      <c r="F86" s="36">
        <v>4</v>
      </c>
      <c r="G86" s="36">
        <v>0</v>
      </c>
      <c r="H86" s="26">
        <f t="shared" si="4"/>
        <v>0</v>
      </c>
      <c r="I86" s="36">
        <v>1524.48</v>
      </c>
      <c r="J86" s="32" t="s">
        <v>17</v>
      </c>
      <c r="K86" s="33">
        <f t="shared" si="5"/>
        <v>0.899998688077246</v>
      </c>
      <c r="L86" s="36">
        <v>1372.03</v>
      </c>
    </row>
    <row r="87" spans="1:12" s="5" customFormat="1" ht="25.5">
      <c r="A87" s="21">
        <v>85</v>
      </c>
      <c r="B87" s="34" t="s">
        <v>211</v>
      </c>
      <c r="C87" s="35" t="s">
        <v>212</v>
      </c>
      <c r="D87" s="24" t="s">
        <v>109</v>
      </c>
      <c r="E87" s="21" t="s">
        <v>16</v>
      </c>
      <c r="F87" s="36">
        <v>59</v>
      </c>
      <c r="G87" s="36">
        <v>0</v>
      </c>
      <c r="H87" s="26">
        <f t="shared" si="4"/>
        <v>0</v>
      </c>
      <c r="I87" s="36">
        <v>22443.92</v>
      </c>
      <c r="J87" s="32" t="s">
        <v>17</v>
      </c>
      <c r="K87" s="33">
        <f t="shared" si="5"/>
        <v>0.9000000891109932</v>
      </c>
      <c r="L87" s="36">
        <v>20199.53</v>
      </c>
    </row>
    <row r="88" spans="1:12" s="5" customFormat="1" ht="25.5">
      <c r="A88" s="21">
        <v>86</v>
      </c>
      <c r="B88" s="34" t="s">
        <v>213</v>
      </c>
      <c r="C88" s="35" t="s">
        <v>214</v>
      </c>
      <c r="D88" s="24" t="s">
        <v>109</v>
      </c>
      <c r="E88" s="21" t="s">
        <v>16</v>
      </c>
      <c r="F88" s="36">
        <v>1</v>
      </c>
      <c r="G88" s="36">
        <v>0</v>
      </c>
      <c r="H88" s="26">
        <f t="shared" si="4"/>
        <v>0</v>
      </c>
      <c r="I88" s="36">
        <v>550.8</v>
      </c>
      <c r="J88" s="32" t="s">
        <v>17</v>
      </c>
      <c r="K88" s="33">
        <f t="shared" si="5"/>
        <v>0.9000000000000001</v>
      </c>
      <c r="L88" s="36">
        <v>495.72</v>
      </c>
    </row>
    <row r="89" spans="1:12" s="5" customFormat="1" ht="12.75">
      <c r="A89" s="21">
        <v>87</v>
      </c>
      <c r="B89" s="34" t="s">
        <v>215</v>
      </c>
      <c r="C89" s="35" t="s">
        <v>216</v>
      </c>
      <c r="D89" s="24" t="s">
        <v>217</v>
      </c>
      <c r="E89" s="21" t="s">
        <v>16</v>
      </c>
      <c r="F89" s="36">
        <v>272</v>
      </c>
      <c r="G89" s="36">
        <v>1</v>
      </c>
      <c r="H89" s="26">
        <f t="shared" si="4"/>
        <v>0.003676470588235294</v>
      </c>
      <c r="I89" s="36">
        <v>103297.84</v>
      </c>
      <c r="J89" s="32" t="s">
        <v>17</v>
      </c>
      <c r="K89" s="33">
        <f t="shared" si="5"/>
        <v>0.9000000387229782</v>
      </c>
      <c r="L89" s="36">
        <v>92968.06</v>
      </c>
    </row>
    <row r="90" spans="1:12" s="5" customFormat="1" ht="12.75">
      <c r="A90" s="21">
        <v>88</v>
      </c>
      <c r="B90" s="34" t="s">
        <v>218</v>
      </c>
      <c r="C90" s="35" t="s">
        <v>219</v>
      </c>
      <c r="D90" s="24" t="s">
        <v>220</v>
      </c>
      <c r="E90" s="21" t="s">
        <v>16</v>
      </c>
      <c r="F90" s="36">
        <v>14</v>
      </c>
      <c r="G90" s="36">
        <v>0</v>
      </c>
      <c r="H90" s="26">
        <f t="shared" si="4"/>
        <v>0</v>
      </c>
      <c r="I90" s="36">
        <v>5342.8</v>
      </c>
      <c r="J90" s="32" t="s">
        <v>17</v>
      </c>
      <c r="K90" s="33">
        <f t="shared" si="5"/>
        <v>0.9</v>
      </c>
      <c r="L90" s="36">
        <v>4808.52</v>
      </c>
    </row>
    <row r="91" spans="1:12" s="5" customFormat="1" ht="12.75">
      <c r="A91" s="21">
        <v>89</v>
      </c>
      <c r="B91" s="34" t="s">
        <v>221</v>
      </c>
      <c r="C91" s="35" t="s">
        <v>222</v>
      </c>
      <c r="D91" s="24" t="s">
        <v>223</v>
      </c>
      <c r="E91" s="21" t="s">
        <v>60</v>
      </c>
      <c r="F91" s="36">
        <v>54</v>
      </c>
      <c r="G91" s="36">
        <v>0</v>
      </c>
      <c r="H91" s="26">
        <f t="shared" si="4"/>
        <v>0</v>
      </c>
      <c r="I91" s="36">
        <v>20829.2</v>
      </c>
      <c r="J91" s="32" t="s">
        <v>17</v>
      </c>
      <c r="K91" s="33">
        <f t="shared" si="5"/>
        <v>0.5</v>
      </c>
      <c r="L91" s="36">
        <v>10414.6</v>
      </c>
    </row>
    <row r="92" spans="1:12" s="5" customFormat="1" ht="12.75">
      <c r="A92" s="21">
        <v>90</v>
      </c>
      <c r="B92" s="34" t="s">
        <v>224</v>
      </c>
      <c r="C92" s="35" t="s">
        <v>225</v>
      </c>
      <c r="D92" s="24" t="s">
        <v>226</v>
      </c>
      <c r="E92" s="21" t="s">
        <v>16</v>
      </c>
      <c r="F92" s="36">
        <v>18</v>
      </c>
      <c r="G92" s="36">
        <v>0</v>
      </c>
      <c r="H92" s="26">
        <f t="shared" si="4"/>
        <v>0</v>
      </c>
      <c r="I92" s="36">
        <v>7030.96</v>
      </c>
      <c r="J92" s="32" t="s">
        <v>17</v>
      </c>
      <c r="K92" s="33">
        <f t="shared" si="5"/>
        <v>0.8999994310876466</v>
      </c>
      <c r="L92" s="36">
        <v>6327.86</v>
      </c>
    </row>
    <row r="93" spans="1:12" s="5" customFormat="1" ht="12.75">
      <c r="A93" s="21">
        <v>91</v>
      </c>
      <c r="B93" s="34" t="s">
        <v>227</v>
      </c>
      <c r="C93" s="35" t="s">
        <v>228</v>
      </c>
      <c r="D93" s="24" t="s">
        <v>109</v>
      </c>
      <c r="E93" s="21" t="s">
        <v>16</v>
      </c>
      <c r="F93" s="36">
        <v>10</v>
      </c>
      <c r="G93" s="36">
        <v>0</v>
      </c>
      <c r="H93" s="26">
        <f t="shared" si="4"/>
        <v>0</v>
      </c>
      <c r="I93" s="36">
        <v>3811.2</v>
      </c>
      <c r="J93" s="32" t="s">
        <v>17</v>
      </c>
      <c r="K93" s="33">
        <f t="shared" si="5"/>
        <v>0.9</v>
      </c>
      <c r="L93" s="36">
        <v>3430.08</v>
      </c>
    </row>
    <row r="94" spans="1:12" s="5" customFormat="1" ht="12.75">
      <c r="A94" s="21">
        <v>92</v>
      </c>
      <c r="B94" s="34" t="s">
        <v>229</v>
      </c>
      <c r="C94" s="35" t="s">
        <v>230</v>
      </c>
      <c r="D94" s="24" t="s">
        <v>231</v>
      </c>
      <c r="E94" s="21" t="s">
        <v>16</v>
      </c>
      <c r="F94" s="36">
        <v>8</v>
      </c>
      <c r="G94" s="36">
        <v>0</v>
      </c>
      <c r="H94" s="26">
        <f t="shared" si="4"/>
        <v>0</v>
      </c>
      <c r="I94" s="36">
        <v>12904.02</v>
      </c>
      <c r="J94" s="32" t="s">
        <v>17</v>
      </c>
      <c r="K94" s="33">
        <f t="shared" si="5"/>
        <v>0.9000001549904604</v>
      </c>
      <c r="L94" s="36">
        <v>11613.62</v>
      </c>
    </row>
    <row r="95" spans="1:12" s="5" customFormat="1" ht="12.75">
      <c r="A95" s="21">
        <v>93</v>
      </c>
      <c r="B95" s="34" t="s">
        <v>232</v>
      </c>
      <c r="C95" s="35" t="s">
        <v>233</v>
      </c>
      <c r="D95" s="24" t="s">
        <v>234</v>
      </c>
      <c r="E95" s="21" t="s">
        <v>16</v>
      </c>
      <c r="F95" s="36">
        <v>19</v>
      </c>
      <c r="G95" s="36">
        <v>0</v>
      </c>
      <c r="H95" s="26">
        <f t="shared" si="4"/>
        <v>0</v>
      </c>
      <c r="I95" s="36">
        <v>30893.58</v>
      </c>
      <c r="J95" s="32" t="s">
        <v>17</v>
      </c>
      <c r="K95" s="33">
        <f t="shared" si="5"/>
        <v>0.8999999352616304</v>
      </c>
      <c r="L95" s="36">
        <v>27804.22</v>
      </c>
    </row>
    <row r="96" spans="1:12" s="5" customFormat="1" ht="25.5">
      <c r="A96" s="21">
        <v>94</v>
      </c>
      <c r="B96" s="34" t="s">
        <v>235</v>
      </c>
      <c r="C96" s="35" t="s">
        <v>236</v>
      </c>
      <c r="D96" s="24" t="s">
        <v>109</v>
      </c>
      <c r="E96" s="21" t="s">
        <v>16</v>
      </c>
      <c r="F96" s="36">
        <v>192</v>
      </c>
      <c r="G96" s="36">
        <v>0</v>
      </c>
      <c r="H96" s="26">
        <f t="shared" si="4"/>
        <v>0</v>
      </c>
      <c r="I96" s="36">
        <v>123405.82</v>
      </c>
      <c r="J96" s="32" t="s">
        <v>17</v>
      </c>
      <c r="K96" s="33">
        <f t="shared" si="5"/>
        <v>0.900000016206691</v>
      </c>
      <c r="L96" s="36">
        <v>111065.24</v>
      </c>
    </row>
    <row r="97" spans="1:12" s="5" customFormat="1" ht="25.5">
      <c r="A97" s="21">
        <v>95</v>
      </c>
      <c r="B97" s="34" t="s">
        <v>235</v>
      </c>
      <c r="C97" s="35" t="s">
        <v>237</v>
      </c>
      <c r="D97" s="24" t="s">
        <v>109</v>
      </c>
      <c r="E97" s="21" t="s">
        <v>16</v>
      </c>
      <c r="F97" s="36">
        <v>380</v>
      </c>
      <c r="G97" s="36">
        <v>2</v>
      </c>
      <c r="H97" s="26">
        <f t="shared" si="4"/>
        <v>0.005263157894736842</v>
      </c>
      <c r="I97" s="36">
        <v>311567.86</v>
      </c>
      <c r="J97" s="32" t="s">
        <v>17</v>
      </c>
      <c r="K97" s="33">
        <f t="shared" si="5"/>
        <v>0.8999999871617054</v>
      </c>
      <c r="L97" s="36">
        <v>280411.07</v>
      </c>
    </row>
    <row r="98" spans="1:12" s="5" customFormat="1" ht="12.75">
      <c r="A98" s="21">
        <v>96</v>
      </c>
      <c r="B98" s="34" t="s">
        <v>238</v>
      </c>
      <c r="C98" s="35" t="s">
        <v>239</v>
      </c>
      <c r="D98" s="24" t="s">
        <v>240</v>
      </c>
      <c r="E98" s="21" t="s">
        <v>16</v>
      </c>
      <c r="F98" s="36">
        <v>8</v>
      </c>
      <c r="G98" s="36">
        <v>0</v>
      </c>
      <c r="H98" s="26">
        <f t="shared" si="4"/>
        <v>0</v>
      </c>
      <c r="I98" s="36">
        <v>4070.74</v>
      </c>
      <c r="J98" s="32" t="s">
        <v>17</v>
      </c>
      <c r="K98" s="33">
        <f t="shared" si="5"/>
        <v>0.9000009826223243</v>
      </c>
      <c r="L98" s="36">
        <v>3663.67</v>
      </c>
    </row>
    <row r="99" spans="1:12" s="5" customFormat="1" ht="12.75">
      <c r="A99" s="21">
        <v>97</v>
      </c>
      <c r="B99" s="34" t="s">
        <v>241</v>
      </c>
      <c r="C99" s="35" t="s">
        <v>242</v>
      </c>
      <c r="D99" s="24" t="s">
        <v>243</v>
      </c>
      <c r="E99" s="21" t="s">
        <v>16</v>
      </c>
      <c r="F99" s="36">
        <v>3</v>
      </c>
      <c r="G99" s="36">
        <v>0</v>
      </c>
      <c r="H99" s="26">
        <f t="shared" si="4"/>
        <v>0</v>
      </c>
      <c r="I99" s="36">
        <v>2207.04</v>
      </c>
      <c r="J99" s="32" t="s">
        <v>17</v>
      </c>
      <c r="K99" s="33">
        <f t="shared" si="5"/>
        <v>0.9000018123821951</v>
      </c>
      <c r="L99" s="36">
        <v>1986.34</v>
      </c>
    </row>
    <row r="100" spans="1:12" s="5" customFormat="1" ht="12.75">
      <c r="A100" s="37"/>
      <c r="B100" s="38" t="s">
        <v>244</v>
      </c>
      <c r="C100" s="37"/>
      <c r="D100" s="24"/>
      <c r="E100" s="37"/>
      <c r="F100" s="37">
        <f>SUM(F3:F99)</f>
        <v>15887</v>
      </c>
      <c r="G100" s="37">
        <f>SUM(G3:G99)</f>
        <v>279</v>
      </c>
      <c r="H100" s="39"/>
      <c r="I100" s="40">
        <f>SUM(I3:I99)</f>
        <v>10087852.600000001</v>
      </c>
      <c r="J100" s="37"/>
      <c r="K100" s="41"/>
      <c r="L100" s="40">
        <f>SUM(L3:L99)</f>
        <v>8519248.399999999</v>
      </c>
    </row>
  </sheetData>
  <sheetProtection/>
  <mergeCells count="1">
    <mergeCell ref="A1:L1"/>
  </mergeCells>
  <conditionalFormatting sqref="C3:C49">
    <cfRule type="expression" priority="1" dxfId="0" stopIfTrue="1">
      <formula>AND(COUNTIF($C$3:$C$49,C3)&gt;1,NOT(ISBLANK(C3)))</formula>
    </cfRule>
  </conditionalFormatting>
  <printOptions/>
  <pageMargins left="0.3576388888888889" right="0.39305555555555555" top="0.2125" bottom="0.19652777777777777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2022-08-11T07:43:47Z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D37A3734F11A4095A72CDDFC801A3335</vt:lpwstr>
  </property>
</Properties>
</file>