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2" activeTab="8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<sst xmlns="http://schemas.openxmlformats.org/spreadsheetml/2006/main" count="283" uniqueCount="153">
  <si>
    <t>收支预算总表</t>
  </si>
  <si>
    <t>填报单位:[141001]中共南昌市委南昌市人民政府合作交流办公室(本级)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</si>
  <si>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</si>
  <si>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</si>
  <si>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</si>
  <si>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</si>
  <si>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</si>
  <si>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</si>
  <si>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</si>
  <si>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</si>
  <si>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</si>
  <si>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</si>
  <si>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</si>
  <si>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</si>
  <si>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</si>
  <si>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</si>
  <si>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</si>
  <si>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</si>
  <si>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</si>
  <si>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</si>
  <si>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</si>
  <si>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</si>
  <si>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</si>
  <si>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</si>
  <si>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</si>
  <si>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注：由于本表中数据四舍五入原因，部分汇总数据与分项加总之和可能存在尾差（下同）。</t>
  </si>
  <si>
    <t>部门收入总表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</si>
  <si>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</si>
  <si>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</si>
  <si>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</si>
  <si>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</si>
  <si>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</si>
  <si>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</si>
  <si>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</si>
  <si>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</si>
  <si>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</si>
  <si>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</si>
  <si>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</si>
  <si>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</si>
  <si>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</si>
  <si>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</si>
  <si>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</si>
  <si>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</si>
  <si>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</si>
  <si>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</si>
  <si>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</si>
  <si>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</si>
  <si>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</si>
  <si>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</si>
  <si>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</si>
  <si>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　2010302</t>
  </si>
  <si>
    <t>　　一般行政管理事务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</si>
  <si>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</si>
  <si>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</si>
  <si>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</si>
  <si>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</si>
  <si>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</si>
  <si>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</si>
  <si>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</si>
  <si>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</si>
  <si>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221</t>
  </si>
  <si>
    <t>住房保障支出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</si>
  <si>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</si>
  <si>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</si>
  <si>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</si>
  <si>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</si>
  <si>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</si>
  <si>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</si>
  <si>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部门支出总表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</si>
  <si>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</si>
  <si>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</si>
  <si>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</si>
  <si>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</si>
  <si>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</si>
  <si>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</si>
  <si>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</si>
  <si>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</si>
  <si>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</si>
  <si>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</si>
  <si>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</si>
  <si>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</si>
  <si>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</si>
  <si>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</si>
  <si>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</si>
  <si>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</si>
  <si>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</si>
  <si>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</si>
  <si>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</si>
  <si>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</si>
  <si>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</si>
  <si>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</si>
  <si>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</si>
  <si>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</si>
  <si>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</si>
  <si>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</si>
  <si>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</si>
  <si>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</si>
  <si>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</si>
  <si>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</si>
  <si>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</si>
  <si>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</si>
  <si>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</si>
  <si>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</si>
  <si>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</si>
  <si>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</si>
  <si>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</si>
  <si>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</si>
  <si>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</si>
  <si>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</si>
  <si>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</si>
  <si>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</si>
  <si>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</si>
  <si>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</si>
  <si>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</si>
  <si>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</si>
  <si>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</si>
  <si>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</si>
  <si>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</si>
  <si>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</si>
  <si>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</si>
  <si>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30204</t>
  </si>
  <si>
    <t>　手续费</t>
  </si>
  <si>
    <t>　30205</t>
  </si>
  <si>
    <t>　水费</t>
  </si>
  <si>
    <t>　30206</t>
  </si>
  <si>
    <t>　电费</t>
  </si>
  <si>
    <t>　30209</t>
  </si>
  <si>
    <t>　物业管理费</t>
  </si>
  <si>
    <t>　30228</t>
  </si>
  <si>
    <t>　工会经费</t>
  </si>
  <si>
    <t>　30239</t>
  </si>
  <si>
    <t>　其他交通费用</t>
  </si>
  <si>
    <t>303</t>
  </si>
  <si>
    <t>对个人和家庭的补助</t>
  </si>
  <si>
    <t>　30302</t>
  </si>
  <si>
    <t>　退休费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</si>
  <si>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</si>
  <si>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</si>
  <si>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</si>
  <si>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</si>
  <si>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</si>
  <si>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</si>
  <si>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</si>
  <si>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r>
      <t>注：若为空表，则为该部门（单位）无</t>
    </r>
    <r>
      <rPr>
        <sz val="11"/>
        <color indexed="8"/>
        <rFont val="Calibri"/>
        <family val="2"/>
      </rPr>
      <t>“</t>
    </r>
    <r>
      <rPr>
        <sz val="11"/>
        <color indexed="8"/>
        <rFont val="宋体"/>
        <family val="0"/>
      </rPr>
      <t>三公</t>
    </r>
    <r>
      <rPr>
        <sz val="11"/>
        <color indexed="8"/>
        <rFont val="Calibri"/>
        <family val="2"/>
      </rPr>
      <t>”</t>
    </r>
    <r>
      <rPr>
        <sz val="11"/>
        <color indexed="8"/>
        <rFont val="宋体"/>
        <family val="0"/>
      </rPr>
      <t>经费支出</t>
    </r>
  </si>
  <si>
    <t>政府性基金预算支出表</t>
  </si>
  <si>
    <t>注：若为空表，则为该部门（单位）无政府性基金收支</t>
  </si>
  <si>
    <t>国有资本经营预算支出表</t>
  </si>
  <si>
    <t>填报单位:[141001]中共南昌市委南昌市人民政府合作交流办公室（本级）</t>
  </si>
  <si>
    <t>注：若为空表，则为该部门（单位）无国有资本经营预算收支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</si>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</sst>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;[Red]0.00"/>
    <numFmt numFmtId="182" formatCode="0.00_ "/>
    <numFmt numFmtId="183" formatCode="#,##0.0000"/>
  </numFmts>
  <fonts count="49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181" fontId="4" fillId="0" borderId="0" xfId="0" applyNumberFormat="1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37" fontId="4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left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8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180" fontId="10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180" fontId="4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/>
      <protection/>
    </xf>
    <xf numFmtId="49" fontId="4" fillId="0" borderId="9" xfId="0" applyNumberFormat="1" applyFont="1" applyBorder="1" applyAlignment="1" applyProtection="1">
      <alignment vertical="center"/>
      <protection/>
    </xf>
    <xf numFmtId="180" fontId="4" fillId="33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3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181" fontId="10" fillId="0" borderId="0" xfId="0" applyNumberFormat="1" applyFont="1" applyBorder="1" applyAlignment="1" applyProtection="1">
      <alignment horizontal="center" vertical="center"/>
      <protection/>
    </xf>
    <xf numFmtId="181" fontId="2" fillId="0" borderId="0" xfId="0" applyNumberFormat="1" applyFont="1" applyBorder="1" applyAlignment="1" applyProtection="1">
      <alignment/>
      <protection/>
    </xf>
    <xf numFmtId="181" fontId="6" fillId="0" borderId="0" xfId="0" applyNumberFormat="1" applyFont="1" applyBorder="1" applyAlignment="1" applyProtection="1">
      <alignment horizontal="right" vertical="center"/>
      <protection/>
    </xf>
    <xf numFmtId="181" fontId="4" fillId="0" borderId="9" xfId="0" applyNumberFormat="1" applyFont="1" applyBorder="1" applyAlignment="1" applyProtection="1">
      <alignment horizontal="center" vertical="center"/>
      <protection/>
    </xf>
    <xf numFmtId="181" fontId="2" fillId="0" borderId="0" xfId="0" applyNumberFormat="1" applyFont="1" applyBorder="1" applyAlignment="1" applyProtection="1">
      <alignment vertical="center"/>
      <protection/>
    </xf>
    <xf numFmtId="181" fontId="4" fillId="0" borderId="9" xfId="0" applyNumberFormat="1" applyFont="1" applyBorder="1" applyAlignment="1" applyProtection="1">
      <alignment vertical="center"/>
      <protection/>
    </xf>
    <xf numFmtId="181" fontId="4" fillId="0" borderId="9" xfId="0" applyNumberFormat="1" applyFont="1" applyBorder="1" applyAlignment="1" applyProtection="1">
      <alignment horizontal="left" vertical="center"/>
      <protection/>
    </xf>
    <xf numFmtId="181" fontId="6" fillId="0" borderId="0" xfId="0" applyNumberFormat="1" applyFont="1" applyBorder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0"/>
  <sheetViews>
    <sheetView showGridLines="0" workbookViewId="0" topLeftCell="A1">
      <selection activeCell="A2" sqref="A2"/>
    </sheetView>
  </sheetViews>
  <sheetFormatPr defaultColWidth="9.140625" defaultRowHeight="12.75" customHeight="1"/>
  <cols>
    <col min="1" max="1" width="50.00390625" style="1" customWidth="1"/>
    <col min="2" max="2" width="19.421875" style="1" customWidth="1"/>
    <col min="3" max="3" width="50.00390625" style="1" customWidth="1"/>
    <col min="4" max="4" width="20.140625" style="1" customWidth="1"/>
    <col min="5" max="252" width="9.140625" style="1" customWidth="1"/>
  </cols>
  <sheetData>
    <row r="1" spans="1:251" s="1" customFormat="1" ht="29.25" customHeight="1">
      <c r="A1" s="60" t="s">
        <v>0</v>
      </c>
      <c r="B1" s="60"/>
      <c r="C1" s="60"/>
      <c r="D1" s="60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  <c r="IC1" s="61"/>
      <c r="ID1" s="61"/>
      <c r="IE1" s="61"/>
      <c r="IF1" s="61"/>
      <c r="IG1" s="61"/>
      <c r="IH1" s="61"/>
      <c r="II1" s="61"/>
      <c r="IJ1" s="61"/>
      <c r="IK1" s="61"/>
      <c r="IL1" s="61"/>
      <c r="IM1" s="61"/>
      <c r="IN1" s="61"/>
      <c r="IO1" s="61"/>
      <c r="IP1" s="61"/>
      <c r="IQ1" s="61"/>
    </row>
    <row r="2" spans="1:251" s="1" customFormat="1" ht="25.5" customHeight="1">
      <c r="A2" s="22" t="s">
        <v>1</v>
      </c>
      <c r="B2" s="61"/>
      <c r="C2" s="61"/>
      <c r="D2" s="62" t="s">
        <v>2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1"/>
      <c r="HM2" s="61"/>
      <c r="HN2" s="61"/>
      <c r="HO2" s="61"/>
      <c r="HP2" s="61"/>
      <c r="HQ2" s="61"/>
      <c r="HR2" s="61"/>
      <c r="HS2" s="61"/>
      <c r="HT2" s="61"/>
      <c r="HU2" s="61"/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/>
      <c r="II2" s="61"/>
      <c r="IJ2" s="61"/>
      <c r="IK2" s="61"/>
      <c r="IL2" s="61"/>
      <c r="IM2" s="61"/>
      <c r="IN2" s="61"/>
      <c r="IO2" s="61"/>
      <c r="IP2" s="61"/>
      <c r="IQ2" s="61"/>
    </row>
    <row r="3" spans="1:251" s="59" customFormat="1" ht="27.75" customHeight="1">
      <c r="A3" s="63" t="s">
        <v>3</v>
      </c>
      <c r="B3" s="63"/>
      <c r="C3" s="63" t="s">
        <v>4</v>
      </c>
      <c r="D3" s="63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  <c r="IQ3" s="64"/>
    </row>
    <row r="4" spans="1:251" s="59" customFormat="1" ht="27.75" customHeight="1">
      <c r="A4" s="63" t="s">
        <v>5</v>
      </c>
      <c r="B4" s="63" t="s">
        <v>6</v>
      </c>
      <c r="C4" s="63" t="s">
        <v>7</v>
      </c>
      <c r="D4" s="63" t="s">
        <v>6</v>
      </c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  <c r="IQ4" s="64"/>
    </row>
    <row r="5" spans="1:251" s="59" customFormat="1" ht="27.75" customHeight="1">
      <c r="A5" s="65" t="s">
        <v>8</v>
      </c>
      <c r="B5" s="11">
        <f>IF(ISBLANK(SUM(B6,B7,B8))," ",SUM(B6,B7,B8))</f>
        <v>1018.697275</v>
      </c>
      <c r="C5" s="65" t="str">
        <f>IF(ISBLANK('支出总表（引用）'!A8)," ",'支出总表（引用）'!A8)</f>
        <v>一般公共服务支出</v>
      </c>
      <c r="D5" s="20">
        <f>IF(ISBLANK('支出总表（引用）'!B8)," ",'支出总表（引用）'!B8)</f>
        <v>966.205123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  <c r="IL5" s="64"/>
      <c r="IM5" s="64"/>
      <c r="IN5" s="64"/>
      <c r="IO5" s="64"/>
      <c r="IP5" s="64"/>
      <c r="IQ5" s="64"/>
    </row>
    <row r="6" spans="1:251" s="59" customFormat="1" ht="27.75" customHeight="1">
      <c r="A6" s="66" t="s">
        <v>9</v>
      </c>
      <c r="B6" s="11">
        <v>1018.697275</v>
      </c>
      <c r="C6" s="65" t="str">
        <f>IF(ISBLANK('支出总表（引用）'!A9)," ",'支出总表（引用）'!A9)</f>
        <v>社会保障和就业支出</v>
      </c>
      <c r="D6" s="20">
        <f>IF(ISBLANK('支出总表（引用）'!B9)," ",'支出总表（引用）'!B9)</f>
        <v>19.556544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  <c r="IP6" s="64"/>
      <c r="IQ6" s="64"/>
    </row>
    <row r="7" spans="1:251" s="59" customFormat="1" ht="27.75" customHeight="1">
      <c r="A7" s="66" t="s">
        <v>10</v>
      </c>
      <c r="B7" s="34"/>
      <c r="C7" s="65" t="str">
        <f>IF(ISBLANK('支出总表（引用）'!A10)," ",'支出总表（引用）'!A10)</f>
        <v>住房保障支出</v>
      </c>
      <c r="D7" s="20">
        <f>IF(ISBLANK('支出总表（引用）'!B10)," ",'支出总表（引用）'!B10)</f>
        <v>32.935608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</row>
    <row r="8" spans="1:251" s="59" customFormat="1" ht="27.75" customHeight="1">
      <c r="A8" s="66" t="s">
        <v>11</v>
      </c>
      <c r="B8" s="34"/>
      <c r="C8" s="65" t="str">
        <f>IF(ISBLANK('支出总表（引用）'!A11)," ",'支出总表（引用）'!A11)</f>
        <v> </v>
      </c>
      <c r="D8" s="20" t="str">
        <f>IF(ISBLANK('支出总表（引用）'!B11)," ",'支出总表（引用）'!B11)</f>
        <v> 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  <c r="IP8" s="64"/>
      <c r="IQ8" s="64"/>
    </row>
    <row r="9" spans="1:251" s="59" customFormat="1" ht="27.75" customHeight="1">
      <c r="A9" s="65" t="s">
        <v>12</v>
      </c>
      <c r="B9" s="11"/>
      <c r="C9" s="65" t="str">
        <f>IF(ISBLANK('支出总表（引用）'!A12)," ",'支出总表（引用）'!A12)</f>
        <v> </v>
      </c>
      <c r="D9" s="20" t="str">
        <f>IF(ISBLANK('支出总表（引用）'!B12)," ",'支出总表（引用）'!B12)</f>
        <v> 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  <c r="IP9" s="64"/>
      <c r="IQ9" s="64"/>
    </row>
    <row r="10" spans="1:251" s="59" customFormat="1" ht="27.75" customHeight="1">
      <c r="A10" s="66" t="s">
        <v>13</v>
      </c>
      <c r="B10" s="11"/>
      <c r="C10" s="65" t="str">
        <f>IF(ISBLANK('支出总表（引用）'!A13)," ",'支出总表（引用）'!A13)</f>
        <v> </v>
      </c>
      <c r="D10" s="20" t="str">
        <f>IF(ISBLANK('支出总表（引用）'!B13)," ",'支出总表（引用）'!B13)</f>
        <v> 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  <c r="IQ10" s="64"/>
    </row>
    <row r="11" spans="1:251" s="59" customFormat="1" ht="27.75" customHeight="1">
      <c r="A11" s="66" t="s">
        <v>14</v>
      </c>
      <c r="B11" s="11"/>
      <c r="C11" s="65" t="str">
        <f>IF(ISBLANK('支出总表（引用）'!A14)," ",'支出总表（引用）'!A14)</f>
        <v> </v>
      </c>
      <c r="D11" s="20" t="str">
        <f>IF(ISBLANK('支出总表（引用）'!B14)," ",'支出总表（引用）'!B14)</f>
        <v> 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</row>
    <row r="12" spans="1:251" s="59" customFormat="1" ht="27.75" customHeight="1">
      <c r="A12" s="66" t="s">
        <v>15</v>
      </c>
      <c r="B12" s="11"/>
      <c r="C12" s="65" t="str">
        <f>IF(ISBLANK('支出总表（引用）'!A15)," ",'支出总表（引用）'!A15)</f>
        <v> </v>
      </c>
      <c r="D12" s="20" t="str">
        <f>IF(ISBLANK('支出总表（引用）'!B15)," ",'支出总表（引用）'!B15)</f>
        <v> 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</row>
    <row r="13" spans="1:251" s="59" customFormat="1" ht="27.75" customHeight="1">
      <c r="A13" s="66" t="s">
        <v>16</v>
      </c>
      <c r="B13" s="34"/>
      <c r="C13" s="65" t="str">
        <f>IF(ISBLANK('支出总表（引用）'!A16)," ",'支出总表（引用）'!A16)</f>
        <v> </v>
      </c>
      <c r="D13" s="20" t="str">
        <f>IF(ISBLANK('支出总表（引用）'!B16)," ",'支出总表（引用）'!B16)</f>
        <v> </v>
      </c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</row>
    <row r="14" spans="1:251" s="59" customFormat="1" ht="27.75" customHeight="1">
      <c r="A14" s="66" t="s">
        <v>17</v>
      </c>
      <c r="B14" s="34"/>
      <c r="C14" s="65" t="str">
        <f>IF(ISBLANK('支出总表（引用）'!A17)," ",'支出总表（引用）'!A17)</f>
        <v> </v>
      </c>
      <c r="D14" s="20" t="str">
        <f>IF(ISBLANK('支出总表（引用）'!B17)," ",'支出总表（引用）'!B17)</f>
        <v> </v>
      </c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</row>
    <row r="15" spans="1:251" s="59" customFormat="1" ht="27.75" customHeight="1">
      <c r="A15" s="63" t="s">
        <v>18</v>
      </c>
      <c r="B15" s="34">
        <v>1018.697275</v>
      </c>
      <c r="C15" s="63" t="s">
        <v>19</v>
      </c>
      <c r="D15" s="34">
        <f>IF(ISBLANK('支出总表（引用）'!B7)," ",'支出总表（引用）'!B7)</f>
        <v>1018.697275</v>
      </c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</row>
    <row r="16" spans="1:251" s="59" customFormat="1" ht="27.75" customHeight="1">
      <c r="A16" s="66" t="s">
        <v>20</v>
      </c>
      <c r="B16" s="34"/>
      <c r="C16" s="63" t="s">
        <v>21</v>
      </c>
      <c r="D16" s="34" t="str">
        <f>IF(ISBLANK('支出总表（引用）'!C7)," ",'支出总表（引用）'!C7)</f>
        <v> </v>
      </c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</row>
    <row r="17" spans="1:251" s="59" customFormat="1" ht="27.75" customHeight="1">
      <c r="A17" s="66" t="s">
        <v>22</v>
      </c>
      <c r="B17" s="34"/>
      <c r="C17" s="50"/>
      <c r="D17" s="50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</row>
    <row r="18" spans="1:251" s="59" customFormat="1" ht="27.75" customHeight="1">
      <c r="A18" s="65"/>
      <c r="B18" s="34"/>
      <c r="C18" s="65"/>
      <c r="D18" s="3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</row>
    <row r="19" spans="1:251" s="59" customFormat="1" ht="27.75" customHeight="1">
      <c r="A19" s="63" t="s">
        <v>23</v>
      </c>
      <c r="B19" s="34">
        <v>1018.697275</v>
      </c>
      <c r="C19" s="63" t="s">
        <v>24</v>
      </c>
      <c r="D19" s="34">
        <f>B19</f>
        <v>1018.697275</v>
      </c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</row>
    <row r="20" spans="1:251" s="1" customFormat="1" ht="19.5" customHeight="1">
      <c r="A20" s="67" t="s">
        <v>25</v>
      </c>
      <c r="B20" s="67"/>
      <c r="C20" s="67"/>
      <c r="D20" s="67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</row>
  </sheetData>
  <sheetProtection formatCells="0" formatColumns="0" formatRows="0" insertColumns="0" insertRows="0" insertHyperlinks="0" deleteColumns="0" deleteRows="0" sort="0" autoFilter="0" pivotTables="0"/>
  <mergeCells count="4">
    <mergeCell ref="A1:D1"/>
    <mergeCell ref="A3:B3"/>
    <mergeCell ref="C3:D3"/>
    <mergeCell ref="A20:D20"/>
  </mergeCells>
  <printOptions horizontalCentered="1"/>
  <pageMargins left="0.3576388888888889" right="0.3576388888888889" top="0.40902777777777777" bottom="0.40902777777777777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4.25"/>
    <row r="2" spans="1:3" s="1" customFormat="1" ht="29.25" customHeight="1">
      <c r="A2" s="7" t="s">
        <v>149</v>
      </c>
      <c r="B2" s="7"/>
      <c r="C2" s="7"/>
    </row>
    <row r="3" s="1" customFormat="1" ht="17.25" customHeight="1"/>
    <row r="4" spans="1:3" s="1" customFormat="1" ht="15.75" customHeight="1">
      <c r="A4" s="8" t="s">
        <v>150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9" t="s">
        <v>43</v>
      </c>
      <c r="B6" s="9">
        <v>1</v>
      </c>
      <c r="C6" s="9">
        <v>2</v>
      </c>
    </row>
    <row r="7" spans="1:6" s="1" customFormat="1" ht="27" customHeight="1">
      <c r="A7" s="10" t="s">
        <v>29</v>
      </c>
      <c r="B7" s="11">
        <v>1018.697275</v>
      </c>
      <c r="C7" s="12"/>
      <c r="D7" s="13"/>
      <c r="F7" s="13"/>
    </row>
    <row r="8" spans="1:2" s="1" customFormat="1" ht="27" customHeight="1">
      <c r="A8" s="10" t="s">
        <v>45</v>
      </c>
      <c r="B8" s="11">
        <v>966.205123</v>
      </c>
    </row>
    <row r="9" spans="1:2" s="1" customFormat="1" ht="27" customHeight="1">
      <c r="A9" s="10" t="s">
        <v>53</v>
      </c>
      <c r="B9" s="11">
        <v>19.556544</v>
      </c>
    </row>
    <row r="10" spans="1:2" s="1" customFormat="1" ht="27" customHeight="1">
      <c r="A10" s="10" t="s">
        <v>61</v>
      </c>
      <c r="B10" s="11">
        <v>32.935608</v>
      </c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151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150</v>
      </c>
      <c r="B3" s="4" t="s">
        <v>31</v>
      </c>
      <c r="C3" s="4" t="s">
        <v>76</v>
      </c>
      <c r="D3" s="4" t="s">
        <v>77</v>
      </c>
      <c r="E3" s="4" t="s">
        <v>152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1018.697275</v>
      </c>
      <c r="C6" s="6">
        <v>1018.697275</v>
      </c>
      <c r="D6" s="6"/>
      <c r="E6" s="4"/>
    </row>
    <row r="7" spans="1:5" s="1" customFormat="1" ht="27" customHeight="1">
      <c r="A7" s="5" t="s">
        <v>45</v>
      </c>
      <c r="B7" s="6">
        <v>966.205123</v>
      </c>
      <c r="C7" s="6">
        <v>966.205123</v>
      </c>
      <c r="D7" s="6"/>
      <c r="E7" s="4"/>
    </row>
    <row r="8" spans="1:5" s="1" customFormat="1" ht="27" customHeight="1">
      <c r="A8" s="5" t="s">
        <v>53</v>
      </c>
      <c r="B8" s="6">
        <v>19.556544</v>
      </c>
      <c r="C8" s="6">
        <v>19.556544</v>
      </c>
      <c r="D8" s="6"/>
      <c r="E8" s="4"/>
    </row>
    <row r="9" spans="1:5" s="1" customFormat="1" ht="27" customHeight="1">
      <c r="A9" s="5" t="s">
        <v>61</v>
      </c>
      <c r="B9" s="6">
        <v>32.935608</v>
      </c>
      <c r="C9" s="6">
        <v>32.935608</v>
      </c>
      <c r="D9" s="6"/>
      <c r="E9" s="4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9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4.28125" style="1" customWidth="1"/>
    <col min="2" max="2" width="30.28125" style="1" customWidth="1"/>
    <col min="3" max="3" width="11.140625" style="1" customWidth="1"/>
    <col min="4" max="4" width="6.140625" style="1" customWidth="1"/>
    <col min="5" max="6" width="14.7109375" style="1" customWidth="1"/>
    <col min="7" max="15" width="7.14062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22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5" t="s">
        <v>2</v>
      </c>
    </row>
    <row r="4" spans="1:15" s="1" customFormat="1" ht="17.25" customHeight="1">
      <c r="A4" s="4" t="s">
        <v>27</v>
      </c>
      <c r="B4" s="4" t="s">
        <v>28</v>
      </c>
      <c r="C4" s="56" t="s">
        <v>29</v>
      </c>
      <c r="D4" s="43" t="s">
        <v>30</v>
      </c>
      <c r="E4" s="4" t="s">
        <v>31</v>
      </c>
      <c r="F4" s="4"/>
      <c r="G4" s="4"/>
      <c r="H4" s="4"/>
      <c r="I4" s="55" t="s">
        <v>32</v>
      </c>
      <c r="J4" s="55" t="s">
        <v>33</v>
      </c>
      <c r="K4" s="55" t="s">
        <v>34</v>
      </c>
      <c r="L4" s="55" t="s">
        <v>35</v>
      </c>
      <c r="M4" s="55" t="s">
        <v>36</v>
      </c>
      <c r="N4" s="55" t="s">
        <v>37</v>
      </c>
      <c r="O4" s="43" t="s">
        <v>38</v>
      </c>
    </row>
    <row r="5" spans="1:15" s="1" customFormat="1" ht="58.5" customHeight="1">
      <c r="A5" s="4"/>
      <c r="B5" s="4"/>
      <c r="C5" s="57"/>
      <c r="D5" s="43"/>
      <c r="E5" s="43" t="s">
        <v>39</v>
      </c>
      <c r="F5" s="43" t="s">
        <v>40</v>
      </c>
      <c r="G5" s="43" t="s">
        <v>41</v>
      </c>
      <c r="H5" s="43" t="s">
        <v>42</v>
      </c>
      <c r="I5" s="55"/>
      <c r="J5" s="55"/>
      <c r="K5" s="55"/>
      <c r="L5" s="55"/>
      <c r="M5" s="55"/>
      <c r="N5" s="55"/>
      <c r="O5" s="43"/>
    </row>
    <row r="6" spans="1:15" s="1" customFormat="1" ht="33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33">
        <f>F6+1</f>
        <v>5</v>
      </c>
      <c r="H6" s="33">
        <f aca="true" t="shared" si="0" ref="H6:O6">G6+1</f>
        <v>6</v>
      </c>
      <c r="I6" s="33">
        <f t="shared" si="0"/>
        <v>7</v>
      </c>
      <c r="J6" s="33">
        <f t="shared" si="0"/>
        <v>8</v>
      </c>
      <c r="K6" s="33">
        <f t="shared" si="0"/>
        <v>9</v>
      </c>
      <c r="L6" s="33">
        <f t="shared" si="0"/>
        <v>10</v>
      </c>
      <c r="M6" s="33">
        <f t="shared" si="0"/>
        <v>11</v>
      </c>
      <c r="N6" s="33">
        <f t="shared" si="0"/>
        <v>12</v>
      </c>
      <c r="O6" s="33">
        <f t="shared" si="0"/>
        <v>13</v>
      </c>
    </row>
    <row r="7" spans="1:15" s="1" customFormat="1" ht="33" customHeight="1">
      <c r="A7" s="5"/>
      <c r="B7" s="58" t="s">
        <v>29</v>
      </c>
      <c r="C7" s="34">
        <v>1018.697275</v>
      </c>
      <c r="D7" s="34"/>
      <c r="E7" s="34">
        <v>1018.697275</v>
      </c>
      <c r="F7" s="34">
        <v>1018.697275</v>
      </c>
      <c r="G7" s="20"/>
      <c r="H7" s="20"/>
      <c r="I7" s="34"/>
      <c r="J7" s="34"/>
      <c r="K7" s="34"/>
      <c r="L7" s="34"/>
      <c r="M7" s="34"/>
      <c r="N7" s="34"/>
      <c r="O7" s="34"/>
    </row>
    <row r="8" spans="1:15" s="1" customFormat="1" ht="33" customHeight="1">
      <c r="A8" s="5" t="s">
        <v>44</v>
      </c>
      <c r="B8" s="58" t="s">
        <v>45</v>
      </c>
      <c r="C8" s="34">
        <v>966.205123</v>
      </c>
      <c r="D8" s="34"/>
      <c r="E8" s="34">
        <v>966.205123</v>
      </c>
      <c r="F8" s="34">
        <v>966.205123</v>
      </c>
      <c r="G8" s="20"/>
      <c r="H8" s="20"/>
      <c r="I8" s="34"/>
      <c r="J8" s="34"/>
      <c r="K8" s="34"/>
      <c r="L8" s="34"/>
      <c r="M8" s="34"/>
      <c r="N8" s="34"/>
      <c r="O8" s="34"/>
    </row>
    <row r="9" spans="1:15" s="1" customFormat="1" ht="33" customHeight="1">
      <c r="A9" s="5" t="s">
        <v>46</v>
      </c>
      <c r="B9" s="58" t="s">
        <v>47</v>
      </c>
      <c r="C9" s="34">
        <v>966.205123</v>
      </c>
      <c r="D9" s="34"/>
      <c r="E9" s="34">
        <v>966.205123</v>
      </c>
      <c r="F9" s="34">
        <v>966.205123</v>
      </c>
      <c r="G9" s="20"/>
      <c r="H9" s="20"/>
      <c r="I9" s="34"/>
      <c r="J9" s="34"/>
      <c r="K9" s="34"/>
      <c r="L9" s="34"/>
      <c r="M9" s="34"/>
      <c r="N9" s="34"/>
      <c r="O9" s="34"/>
    </row>
    <row r="10" spans="1:15" s="1" customFormat="1" ht="33" customHeight="1">
      <c r="A10" s="5" t="s">
        <v>48</v>
      </c>
      <c r="B10" s="58" t="s">
        <v>49</v>
      </c>
      <c r="C10" s="34">
        <v>361.905123</v>
      </c>
      <c r="D10" s="34"/>
      <c r="E10" s="34">
        <v>361.905123</v>
      </c>
      <c r="F10" s="34">
        <v>361.905123</v>
      </c>
      <c r="G10" s="20"/>
      <c r="H10" s="20"/>
      <c r="I10" s="34"/>
      <c r="J10" s="34"/>
      <c r="K10" s="34"/>
      <c r="L10" s="34"/>
      <c r="M10" s="34"/>
      <c r="N10" s="34"/>
      <c r="O10" s="34"/>
    </row>
    <row r="11" spans="1:15" s="1" customFormat="1" ht="33" customHeight="1">
      <c r="A11" s="5" t="s">
        <v>50</v>
      </c>
      <c r="B11" s="58" t="s">
        <v>51</v>
      </c>
      <c r="C11" s="34">
        <v>604.3</v>
      </c>
      <c r="D11" s="34"/>
      <c r="E11" s="34">
        <v>604.3</v>
      </c>
      <c r="F11" s="34">
        <v>604.3</v>
      </c>
      <c r="G11" s="20"/>
      <c r="H11" s="20"/>
      <c r="I11" s="34"/>
      <c r="J11" s="34"/>
      <c r="K11" s="34"/>
      <c r="L11" s="34"/>
      <c r="M11" s="34"/>
      <c r="N11" s="34"/>
      <c r="O11" s="34"/>
    </row>
    <row r="12" spans="1:15" s="1" customFormat="1" ht="33" customHeight="1">
      <c r="A12" s="5" t="s">
        <v>52</v>
      </c>
      <c r="B12" s="58" t="s">
        <v>53</v>
      </c>
      <c r="C12" s="34">
        <v>19.556544</v>
      </c>
      <c r="D12" s="34"/>
      <c r="E12" s="34">
        <v>19.556544</v>
      </c>
      <c r="F12" s="34">
        <v>19.556544</v>
      </c>
      <c r="G12" s="20"/>
      <c r="H12" s="20"/>
      <c r="I12" s="34"/>
      <c r="J12" s="34"/>
      <c r="K12" s="34"/>
      <c r="L12" s="34"/>
      <c r="M12" s="34"/>
      <c r="N12" s="34"/>
      <c r="O12" s="34"/>
    </row>
    <row r="13" spans="1:15" s="1" customFormat="1" ht="33" customHeight="1">
      <c r="A13" s="5" t="s">
        <v>54</v>
      </c>
      <c r="B13" s="58" t="s">
        <v>55</v>
      </c>
      <c r="C13" s="34">
        <v>19.556544</v>
      </c>
      <c r="D13" s="34"/>
      <c r="E13" s="34">
        <v>19.556544</v>
      </c>
      <c r="F13" s="34">
        <v>19.556544</v>
      </c>
      <c r="G13" s="20"/>
      <c r="H13" s="20"/>
      <c r="I13" s="34"/>
      <c r="J13" s="34"/>
      <c r="K13" s="34"/>
      <c r="L13" s="34"/>
      <c r="M13" s="34"/>
      <c r="N13" s="34"/>
      <c r="O13" s="34"/>
    </row>
    <row r="14" spans="1:15" s="1" customFormat="1" ht="33" customHeight="1">
      <c r="A14" s="5" t="s">
        <v>56</v>
      </c>
      <c r="B14" s="58" t="s">
        <v>57</v>
      </c>
      <c r="C14" s="34">
        <v>1.516</v>
      </c>
      <c r="D14" s="34"/>
      <c r="E14" s="34">
        <v>1.516</v>
      </c>
      <c r="F14" s="34">
        <v>1.516</v>
      </c>
      <c r="G14" s="20"/>
      <c r="H14" s="20"/>
      <c r="I14" s="34"/>
      <c r="J14" s="34"/>
      <c r="K14" s="34"/>
      <c r="L14" s="34"/>
      <c r="M14" s="34"/>
      <c r="N14" s="34"/>
      <c r="O14" s="34"/>
    </row>
    <row r="15" spans="1:15" s="1" customFormat="1" ht="33" customHeight="1">
      <c r="A15" s="5" t="s">
        <v>58</v>
      </c>
      <c r="B15" s="58" t="s">
        <v>59</v>
      </c>
      <c r="C15" s="34">
        <v>18.040544</v>
      </c>
      <c r="D15" s="34"/>
      <c r="E15" s="34">
        <v>18.040544</v>
      </c>
      <c r="F15" s="34">
        <v>18.040544</v>
      </c>
      <c r="G15" s="20"/>
      <c r="H15" s="20"/>
      <c r="I15" s="34"/>
      <c r="J15" s="34"/>
      <c r="K15" s="34"/>
      <c r="L15" s="34"/>
      <c r="M15" s="34"/>
      <c r="N15" s="34"/>
      <c r="O15" s="34"/>
    </row>
    <row r="16" spans="1:15" s="1" customFormat="1" ht="33" customHeight="1">
      <c r="A16" s="5" t="s">
        <v>60</v>
      </c>
      <c r="B16" s="58" t="s">
        <v>61</v>
      </c>
      <c r="C16" s="34">
        <v>32.935608</v>
      </c>
      <c r="D16" s="34"/>
      <c r="E16" s="34">
        <v>32.935608</v>
      </c>
      <c r="F16" s="34">
        <v>32.935608</v>
      </c>
      <c r="G16" s="20"/>
      <c r="H16" s="20"/>
      <c r="I16" s="34"/>
      <c r="J16" s="34"/>
      <c r="K16" s="34"/>
      <c r="L16" s="34"/>
      <c r="M16" s="34"/>
      <c r="N16" s="34"/>
      <c r="O16" s="34"/>
    </row>
    <row r="17" spans="1:15" s="1" customFormat="1" ht="33" customHeight="1">
      <c r="A17" s="5" t="s">
        <v>62</v>
      </c>
      <c r="B17" s="58" t="s">
        <v>63</v>
      </c>
      <c r="C17" s="34">
        <v>32.935608</v>
      </c>
      <c r="D17" s="34"/>
      <c r="E17" s="34">
        <v>32.935608</v>
      </c>
      <c r="F17" s="34">
        <v>32.935608</v>
      </c>
      <c r="G17" s="20"/>
      <c r="H17" s="20"/>
      <c r="I17" s="34"/>
      <c r="J17" s="34"/>
      <c r="K17" s="34"/>
      <c r="L17" s="34"/>
      <c r="M17" s="34"/>
      <c r="N17" s="34"/>
      <c r="O17" s="34"/>
    </row>
    <row r="18" spans="1:15" s="1" customFormat="1" ht="33" customHeight="1">
      <c r="A18" s="5" t="s">
        <v>64</v>
      </c>
      <c r="B18" s="58" t="s">
        <v>65</v>
      </c>
      <c r="C18" s="34">
        <v>27.559608</v>
      </c>
      <c r="D18" s="34"/>
      <c r="E18" s="34">
        <v>27.559608</v>
      </c>
      <c r="F18" s="34">
        <v>27.559608</v>
      </c>
      <c r="G18" s="20"/>
      <c r="H18" s="20"/>
      <c r="I18" s="34"/>
      <c r="J18" s="34"/>
      <c r="K18" s="34"/>
      <c r="L18" s="34"/>
      <c r="M18" s="34"/>
      <c r="N18" s="34"/>
      <c r="O18" s="34"/>
    </row>
    <row r="19" spans="1:15" s="1" customFormat="1" ht="33" customHeight="1">
      <c r="A19" s="5" t="s">
        <v>66</v>
      </c>
      <c r="B19" s="58" t="s">
        <v>67</v>
      </c>
      <c r="C19" s="34">
        <v>5.376</v>
      </c>
      <c r="D19" s="34"/>
      <c r="E19" s="34">
        <v>5.376</v>
      </c>
      <c r="F19" s="34">
        <v>5.376</v>
      </c>
      <c r="G19" s="20"/>
      <c r="H19" s="20"/>
      <c r="I19" s="34"/>
      <c r="J19" s="34"/>
      <c r="K19" s="34"/>
      <c r="L19" s="34"/>
      <c r="M19" s="34"/>
      <c r="N19" s="34"/>
      <c r="O19" s="34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14.25"/>
    <row r="34" s="1" customFormat="1" ht="14.25"/>
    <row r="35" s="1" customFormat="1" ht="14.25"/>
    <row r="36" s="1" customFormat="1" ht="14.25"/>
    <row r="37" s="1" customFormat="1" ht="14.25"/>
    <row r="38" s="1" customFormat="1" ht="14.25"/>
    <row r="39" s="1" customFormat="1" ht="14.25"/>
    <row r="40" s="1" customFormat="1" ht="14.25"/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/>
    <row r="122" s="1" customFormat="1" ht="14.25"/>
    <row r="123" s="1" customFormat="1" ht="14.25"/>
    <row r="124" s="1" customFormat="1" ht="14.25"/>
    <row r="125" s="1" customFormat="1" ht="14.25"/>
    <row r="126" s="1" customFormat="1" ht="14.25"/>
    <row r="127" s="1" customFormat="1" ht="14.25"/>
    <row r="128" s="1" customFormat="1" ht="14.25"/>
    <row r="129" s="1" customFormat="1" ht="14.25"/>
    <row r="130" s="1" customFormat="1" ht="14.25"/>
    <row r="131" s="1" customFormat="1" ht="14.25"/>
    <row r="132" s="1" customFormat="1" ht="14.25"/>
    <row r="133" s="1" customFormat="1" ht="14.25"/>
    <row r="134" s="1" customFormat="1" ht="14.25"/>
    <row r="135" s="1" customFormat="1" ht="14.25"/>
    <row r="136" s="1" customFormat="1" ht="14.25"/>
    <row r="137" s="1" customFormat="1" ht="14.25"/>
    <row r="138" s="1" customFormat="1" ht="14.25"/>
    <row r="139" s="1" customFormat="1" ht="14.25"/>
    <row r="140" s="1" customFormat="1" ht="14.25"/>
    <row r="141" s="1" customFormat="1" ht="14.25"/>
    <row r="142" s="1" customFormat="1" ht="14.25"/>
    <row r="143" s="1" customFormat="1" ht="14.25"/>
    <row r="144" s="1" customFormat="1" ht="14.25"/>
    <row r="145" s="1" customFormat="1" ht="14.25"/>
    <row r="146" s="1" customFormat="1" ht="14.25"/>
    <row r="147" s="1" customFormat="1" ht="14.25"/>
    <row r="148" s="1" customFormat="1" ht="14.25"/>
    <row r="149" s="1" customFormat="1" ht="14.25"/>
    <row r="150" s="1" customFormat="1" ht="14.25"/>
    <row r="151" s="1" customFormat="1" ht="14.25"/>
    <row r="152" s="1" customFormat="1" ht="14.25"/>
    <row r="153" s="1" customFormat="1" ht="14.25"/>
    <row r="154" s="1" customFormat="1" ht="14.25"/>
    <row r="155" s="1" customFormat="1" ht="14.25"/>
    <row r="156" s="1" customFormat="1" ht="14.25"/>
    <row r="157" s="1" customFormat="1" ht="14.25"/>
    <row r="158" s="1" customFormat="1" ht="14.25"/>
    <row r="159" s="1" customFormat="1" ht="14.25"/>
    <row r="160" s="1" customFormat="1" ht="14.25"/>
    <row r="161" s="1" customFormat="1" ht="14.25"/>
    <row r="162" s="1" customFormat="1" ht="14.25"/>
    <row r="163" s="1" customFormat="1" ht="14.25"/>
    <row r="164" s="1" customFormat="1" ht="14.25"/>
    <row r="165" s="1" customFormat="1" ht="14.25"/>
    <row r="166" s="1" customFormat="1" ht="14.25"/>
    <row r="167" s="1" customFormat="1" ht="14.25"/>
    <row r="168" s="1" customFormat="1" ht="14.25"/>
    <row r="169" s="1" customFormat="1" ht="14.25"/>
    <row r="170" s="1" customFormat="1" ht="14.25"/>
    <row r="171" s="1" customFormat="1" ht="14.25"/>
    <row r="172" s="1" customFormat="1" ht="14.25"/>
    <row r="173" s="1" customFormat="1" ht="14.25"/>
    <row r="174" s="1" customFormat="1" ht="14.25"/>
    <row r="175" s="1" customFormat="1" ht="14.25"/>
    <row r="176" s="1" customFormat="1" ht="14.25"/>
    <row r="177" s="1" customFormat="1" ht="14.25"/>
    <row r="178" s="1" customFormat="1" ht="14.25"/>
    <row r="179" s="1" customFormat="1" ht="14.25"/>
    <row r="180" s="1" customFormat="1" ht="14.25"/>
    <row r="181" s="1" customFormat="1" ht="14.25"/>
    <row r="182" s="1" customFormat="1" ht="14.25"/>
    <row r="183" s="1" customFormat="1" ht="14.25"/>
    <row r="184" s="1" customFormat="1" ht="14.25"/>
    <row r="185" s="1" customFormat="1" ht="14.25"/>
    <row r="186" s="1" customFormat="1" ht="14.25"/>
    <row r="187" s="1" customFormat="1" ht="14.25"/>
    <row r="188" s="1" customFormat="1" ht="14.25"/>
    <row r="189" s="1" customFormat="1" ht="14.25"/>
    <row r="190" s="1" customFormat="1" ht="14.25"/>
    <row r="191" s="1" customFormat="1" ht="14.25"/>
    <row r="192" s="1" customFormat="1" ht="14.25"/>
    <row r="193" s="1" customFormat="1" ht="14.25"/>
    <row r="194" s="1" customFormat="1" ht="14.25"/>
    <row r="195" s="1" customFormat="1" ht="14.25"/>
    <row r="196" s="1" customFormat="1" ht="14.25"/>
    <row r="197" s="1" customFormat="1" ht="14.25"/>
    <row r="198" s="1" customFormat="1" ht="14.25"/>
    <row r="199" s="1" customFormat="1" ht="14.25"/>
    <row r="200" s="1" customFormat="1" ht="14.25"/>
    <row r="201" s="1" customFormat="1" ht="14.25"/>
    <row r="202" s="1" customFormat="1" ht="14.25"/>
    <row r="203" s="1" customFormat="1" ht="14.25"/>
    <row r="204" s="1" customFormat="1" ht="14.25"/>
    <row r="205" s="1" customFormat="1" ht="14.25"/>
    <row r="206" s="1" customFormat="1" ht="14.25"/>
    <row r="207" s="1" customFormat="1" ht="14.25"/>
    <row r="208" s="1" customFormat="1" ht="14.25"/>
    <row r="209" s="1" customFormat="1" ht="14.25"/>
    <row r="210" s="1" customFormat="1" ht="14.25"/>
    <row r="211" s="1" customFormat="1" ht="14.25"/>
    <row r="212" s="1" customFormat="1" ht="14.25"/>
    <row r="213" s="1" customFormat="1" ht="14.25"/>
    <row r="214" s="1" customFormat="1" ht="14.25"/>
    <row r="215" s="1" customFormat="1" ht="14.25"/>
    <row r="216" s="1" customFormat="1" ht="14.25"/>
    <row r="217" s="1" customFormat="1" ht="14.25"/>
    <row r="218" s="1" customFormat="1" ht="14.25"/>
    <row r="219" s="1" customFormat="1" ht="14.25"/>
    <row r="220" s="1" customFormat="1" ht="14.25"/>
    <row r="221" s="1" customFormat="1" ht="14.25"/>
    <row r="222" s="1" customFormat="1" ht="14.25"/>
    <row r="223" s="1" customFormat="1" ht="14.25"/>
    <row r="224" s="1" customFormat="1" ht="14.25"/>
    <row r="225" s="1" customFormat="1" ht="14.25"/>
    <row r="226" s="1" customFormat="1" ht="14.25"/>
    <row r="227" s="1" customFormat="1" ht="14.25"/>
    <row r="228" s="1" customFormat="1" ht="14.25"/>
    <row r="229" s="1" customFormat="1" ht="14.25"/>
    <row r="230" s="1" customFormat="1" ht="14.25"/>
    <row r="231" s="1" customFormat="1" ht="14.25"/>
    <row r="232" s="1" customFormat="1" ht="14.25"/>
    <row r="233" s="1" customFormat="1" ht="14.25"/>
    <row r="234" s="1" customFormat="1" ht="14.25"/>
    <row r="235" s="1" customFormat="1" ht="14.25"/>
    <row r="236" s="1" customFormat="1" ht="14.25"/>
    <row r="237" s="1" customFormat="1" ht="14.25"/>
    <row r="238" s="1" customFormat="1" ht="14.25"/>
    <row r="239" s="1" customFormat="1" ht="14.25"/>
    <row r="240" s="1" customFormat="1" ht="14.25"/>
    <row r="241" s="1" customFormat="1" ht="14.25"/>
    <row r="242" s="1" customFormat="1" ht="14.25"/>
    <row r="243" s="1" customFormat="1" ht="14.2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576388888888889" right="0.3576388888888889" top="0.40902777777777777" bottom="0.40902777777777777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68</v>
      </c>
      <c r="B2" s="16"/>
      <c r="C2" s="16"/>
      <c r="D2" s="16"/>
      <c r="E2" s="16"/>
      <c r="F2" s="17"/>
      <c r="G2" s="17"/>
    </row>
    <row r="3" spans="1:7" s="1" customFormat="1" ht="27" customHeight="1">
      <c r="A3" s="22" t="s">
        <v>1</v>
      </c>
      <c r="B3" s="19"/>
      <c r="C3" s="19"/>
      <c r="D3" s="19"/>
      <c r="E3" s="42" t="s">
        <v>2</v>
      </c>
      <c r="F3" s="14"/>
      <c r="G3" s="14"/>
    </row>
    <row r="4" spans="1:7" s="1" customFormat="1" ht="31.5" customHeight="1">
      <c r="A4" s="4" t="s">
        <v>69</v>
      </c>
      <c r="B4" s="4"/>
      <c r="C4" s="55" t="s">
        <v>29</v>
      </c>
      <c r="D4" s="8" t="s">
        <v>70</v>
      </c>
      <c r="E4" s="4" t="s">
        <v>71</v>
      </c>
      <c r="F4" s="14"/>
      <c r="G4" s="14"/>
    </row>
    <row r="5" spans="1:7" s="1" customFormat="1" ht="31.5" customHeight="1">
      <c r="A5" s="4" t="s">
        <v>72</v>
      </c>
      <c r="B5" s="4" t="s">
        <v>73</v>
      </c>
      <c r="C5" s="55"/>
      <c r="D5" s="8"/>
      <c r="E5" s="4"/>
      <c r="F5" s="14"/>
      <c r="G5" s="14"/>
    </row>
    <row r="6" spans="1:7" s="1" customFormat="1" ht="31.5" customHeight="1">
      <c r="A6" s="9" t="s">
        <v>43</v>
      </c>
      <c r="B6" s="9" t="s">
        <v>43</v>
      </c>
      <c r="C6" s="9">
        <v>1</v>
      </c>
      <c r="D6" s="33">
        <f>C6+1</f>
        <v>2</v>
      </c>
      <c r="E6" s="33">
        <f>D6+1</f>
        <v>3</v>
      </c>
      <c r="F6" s="14"/>
      <c r="G6" s="14"/>
    </row>
    <row r="7" spans="1:7" s="1" customFormat="1" ht="31.5" customHeight="1">
      <c r="A7" s="20"/>
      <c r="B7" s="20" t="s">
        <v>29</v>
      </c>
      <c r="C7" s="20">
        <v>1018.697275</v>
      </c>
      <c r="D7" s="20">
        <v>414.397275</v>
      </c>
      <c r="E7" s="20">
        <v>604.3</v>
      </c>
      <c r="F7" s="14"/>
      <c r="G7" s="14"/>
    </row>
    <row r="8" spans="1:5" s="1" customFormat="1" ht="31.5" customHeight="1">
      <c r="A8" s="20" t="s">
        <v>44</v>
      </c>
      <c r="B8" s="20" t="s">
        <v>45</v>
      </c>
      <c r="C8" s="20">
        <v>966.205123</v>
      </c>
      <c r="D8" s="20">
        <v>361.905123</v>
      </c>
      <c r="E8" s="20">
        <v>604.3</v>
      </c>
    </row>
    <row r="9" spans="1:5" s="1" customFormat="1" ht="31.5" customHeight="1">
      <c r="A9" s="20" t="s">
        <v>46</v>
      </c>
      <c r="B9" s="20" t="s">
        <v>47</v>
      </c>
      <c r="C9" s="20">
        <v>966.205123</v>
      </c>
      <c r="D9" s="20">
        <v>361.905123</v>
      </c>
      <c r="E9" s="20">
        <v>604.3</v>
      </c>
    </row>
    <row r="10" spans="1:5" s="1" customFormat="1" ht="31.5" customHeight="1">
      <c r="A10" s="20" t="s">
        <v>48</v>
      </c>
      <c r="B10" s="20" t="s">
        <v>49</v>
      </c>
      <c r="C10" s="20">
        <v>361.905123</v>
      </c>
      <c r="D10" s="20">
        <v>361.905123</v>
      </c>
      <c r="E10" s="20"/>
    </row>
    <row r="11" spans="1:5" s="1" customFormat="1" ht="31.5" customHeight="1">
      <c r="A11" s="20" t="s">
        <v>50</v>
      </c>
      <c r="B11" s="20" t="s">
        <v>51</v>
      </c>
      <c r="C11" s="20">
        <v>604.3</v>
      </c>
      <c r="D11" s="20"/>
      <c r="E11" s="20">
        <v>604.3</v>
      </c>
    </row>
    <row r="12" spans="1:5" s="1" customFormat="1" ht="31.5" customHeight="1">
      <c r="A12" s="20" t="s">
        <v>52</v>
      </c>
      <c r="B12" s="20" t="s">
        <v>53</v>
      </c>
      <c r="C12" s="20">
        <v>19.556544</v>
      </c>
      <c r="D12" s="20">
        <v>19.556544</v>
      </c>
      <c r="E12" s="20"/>
    </row>
    <row r="13" spans="1:5" s="1" customFormat="1" ht="31.5" customHeight="1">
      <c r="A13" s="20" t="s">
        <v>54</v>
      </c>
      <c r="B13" s="20" t="s">
        <v>55</v>
      </c>
      <c r="C13" s="20">
        <v>19.556544</v>
      </c>
      <c r="D13" s="20">
        <v>19.556544</v>
      </c>
      <c r="E13" s="20"/>
    </row>
    <row r="14" spans="1:5" s="1" customFormat="1" ht="31.5" customHeight="1">
      <c r="A14" s="20" t="s">
        <v>56</v>
      </c>
      <c r="B14" s="20" t="s">
        <v>57</v>
      </c>
      <c r="C14" s="20">
        <v>1.516</v>
      </c>
      <c r="D14" s="20">
        <v>1.516</v>
      </c>
      <c r="E14" s="20"/>
    </row>
    <row r="15" spans="1:5" s="1" customFormat="1" ht="31.5" customHeight="1">
      <c r="A15" s="20" t="s">
        <v>58</v>
      </c>
      <c r="B15" s="20" t="s">
        <v>59</v>
      </c>
      <c r="C15" s="20">
        <v>18.040544</v>
      </c>
      <c r="D15" s="20">
        <v>18.040544</v>
      </c>
      <c r="E15" s="20"/>
    </row>
    <row r="16" spans="1:5" s="1" customFormat="1" ht="31.5" customHeight="1">
      <c r="A16" s="20" t="s">
        <v>60</v>
      </c>
      <c r="B16" s="20" t="s">
        <v>61</v>
      </c>
      <c r="C16" s="20">
        <v>32.935608</v>
      </c>
      <c r="D16" s="20">
        <v>32.935608</v>
      </c>
      <c r="E16" s="20"/>
    </row>
    <row r="17" spans="1:5" s="1" customFormat="1" ht="31.5" customHeight="1">
      <c r="A17" s="20" t="s">
        <v>62</v>
      </c>
      <c r="B17" s="20" t="s">
        <v>63</v>
      </c>
      <c r="C17" s="20">
        <v>32.935608</v>
      </c>
      <c r="D17" s="20">
        <v>32.935608</v>
      </c>
      <c r="E17" s="20"/>
    </row>
    <row r="18" spans="1:5" s="1" customFormat="1" ht="31.5" customHeight="1">
      <c r="A18" s="20" t="s">
        <v>64</v>
      </c>
      <c r="B18" s="20" t="s">
        <v>65</v>
      </c>
      <c r="C18" s="20">
        <v>27.559608</v>
      </c>
      <c r="D18" s="20">
        <v>27.559608</v>
      </c>
      <c r="E18" s="20"/>
    </row>
    <row r="19" spans="1:5" s="1" customFormat="1" ht="31.5" customHeight="1">
      <c r="A19" s="20" t="s">
        <v>66</v>
      </c>
      <c r="B19" s="20" t="s">
        <v>67</v>
      </c>
      <c r="C19" s="20">
        <v>5.376</v>
      </c>
      <c r="D19" s="20">
        <v>5.376</v>
      </c>
      <c r="E19" s="20"/>
    </row>
    <row r="20" s="1" customFormat="1" ht="21" customHeight="1"/>
    <row r="21" s="1" customFormat="1" ht="21" customHeight="1">
      <c r="C21" s="53"/>
    </row>
    <row r="22" s="1" customFormat="1" ht="21" customHeight="1">
      <c r="E22" s="53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 horizontalCentered="1"/>
  <pageMargins left="0.3576388888888889" right="0.3576388888888889" top="0.40902777777777777" bottom="0.40902777777777777" header="0.5" footer="0.5"/>
  <pageSetup horizontalDpi="300" verticalDpi="3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2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32.57421875" style="1" customWidth="1"/>
    <col min="2" max="2" width="16.57421875" style="1" customWidth="1"/>
    <col min="3" max="3" width="22.28125" style="1" customWidth="1"/>
    <col min="4" max="7" width="20.57421875" style="1" customWidth="1"/>
    <col min="8" max="34" width="9.140625" style="1" customWidth="1"/>
  </cols>
  <sheetData>
    <row r="1" spans="1:7" s="1" customFormat="1" ht="19.5" customHeight="1">
      <c r="A1" s="14"/>
      <c r="B1" s="37"/>
      <c r="C1" s="14"/>
      <c r="D1" s="14"/>
      <c r="E1" s="14"/>
      <c r="F1" s="38"/>
      <c r="G1" s="19"/>
    </row>
    <row r="2" spans="1:7" s="1" customFormat="1" ht="29.25" customHeight="1">
      <c r="A2" s="39" t="s">
        <v>74</v>
      </c>
      <c r="B2" s="40"/>
      <c r="C2" s="39"/>
      <c r="D2" s="39"/>
      <c r="E2" s="39"/>
      <c r="F2" s="39"/>
      <c r="G2" s="19"/>
    </row>
    <row r="3" spans="1:7" s="1" customFormat="1" ht="42.75" customHeight="1">
      <c r="A3" s="22" t="s">
        <v>1</v>
      </c>
      <c r="B3" s="41"/>
      <c r="C3" s="19"/>
      <c r="D3" s="19"/>
      <c r="E3" s="19"/>
      <c r="F3" s="15"/>
      <c r="G3" s="42" t="s">
        <v>2</v>
      </c>
    </row>
    <row r="4" spans="1:7" s="1" customFormat="1" ht="39" customHeight="1">
      <c r="A4" s="4" t="s">
        <v>3</v>
      </c>
      <c r="B4" s="4"/>
      <c r="C4" s="4" t="s">
        <v>75</v>
      </c>
      <c r="D4" s="4"/>
      <c r="E4" s="4"/>
      <c r="F4" s="4"/>
      <c r="G4" s="4"/>
    </row>
    <row r="5" spans="1:7" s="36" customFormat="1" ht="39" customHeight="1">
      <c r="A5" s="43" t="s">
        <v>5</v>
      </c>
      <c r="B5" s="44" t="s">
        <v>6</v>
      </c>
      <c r="C5" s="45" t="s">
        <v>7</v>
      </c>
      <c r="D5" s="45" t="s">
        <v>29</v>
      </c>
      <c r="E5" s="45" t="s">
        <v>76</v>
      </c>
      <c r="F5" s="45" t="s">
        <v>77</v>
      </c>
      <c r="G5" s="43" t="s">
        <v>78</v>
      </c>
    </row>
    <row r="6" spans="1:7" s="1" customFormat="1" ht="39" customHeight="1">
      <c r="A6" s="46" t="s">
        <v>8</v>
      </c>
      <c r="B6" s="20">
        <v>1018.697275</v>
      </c>
      <c r="C6" s="20" t="s">
        <v>79</v>
      </c>
      <c r="D6" s="47">
        <f>IF(ISBLANK('财拨总表（引用）'!B6)," ",'财拨总表（引用）'!B6)</f>
        <v>1018.697275</v>
      </c>
      <c r="E6" s="47">
        <f>IF(ISBLANK('财拨总表（引用）'!C6)," ",'财拨总表（引用）'!C6)</f>
        <v>1018.697275</v>
      </c>
      <c r="F6" s="11" t="str">
        <f>IF(ISBLANK('财拨总表（引用）'!D6)," ",'财拨总表（引用）'!D6)</f>
        <v> </v>
      </c>
      <c r="G6" s="20" t="str">
        <f>IF(ISBLANK('财拨总表（引用）'!E6)," ",'财拨总表（引用）'!E6)</f>
        <v> </v>
      </c>
    </row>
    <row r="7" spans="1:7" s="1" customFormat="1" ht="39" customHeight="1">
      <c r="A7" s="46" t="s">
        <v>80</v>
      </c>
      <c r="B7" s="20">
        <v>1018.697275</v>
      </c>
      <c r="C7" s="48" t="str">
        <f>IF(ISBLANK('财拨总表（引用）'!A7)," ",'财拨总表（引用）'!A7)</f>
        <v>一般公共服务支出</v>
      </c>
      <c r="D7" s="47">
        <f>IF(ISBLANK('财拨总表（引用）'!B7)," ",'财拨总表（引用）'!B7)</f>
        <v>966.205123</v>
      </c>
      <c r="E7" s="47">
        <f>IF(ISBLANK('财拨总表（引用）'!C7)," ",'财拨总表（引用）'!C7)</f>
        <v>966.205123</v>
      </c>
      <c r="F7" s="11" t="str">
        <f>IF(ISBLANK('财拨总表（引用）'!D7)," ",'财拨总表（引用）'!D7)</f>
        <v> </v>
      </c>
      <c r="G7" s="20"/>
    </row>
    <row r="8" spans="1:7" s="1" customFormat="1" ht="39" customHeight="1">
      <c r="A8" s="46" t="s">
        <v>81</v>
      </c>
      <c r="B8" s="20"/>
      <c r="C8" s="48" t="str">
        <f>IF(ISBLANK('财拨总表（引用）'!A8)," ",'财拨总表（引用）'!A8)</f>
        <v>社会保障和就业支出</v>
      </c>
      <c r="D8" s="47">
        <f>IF(ISBLANK('财拨总表（引用）'!B8)," ",'财拨总表（引用）'!B8)</f>
        <v>19.556544</v>
      </c>
      <c r="E8" s="47">
        <f>IF(ISBLANK('财拨总表（引用）'!C8)," ",'财拨总表（引用）'!C8)</f>
        <v>19.556544</v>
      </c>
      <c r="F8" s="11" t="str">
        <f>IF(ISBLANK('财拨总表（引用）'!D8)," ",'财拨总表（引用）'!D8)</f>
        <v> </v>
      </c>
      <c r="G8" s="20"/>
    </row>
    <row r="9" spans="1:7" s="1" customFormat="1" ht="39" customHeight="1">
      <c r="A9" s="46" t="s">
        <v>82</v>
      </c>
      <c r="B9" s="34"/>
      <c r="C9" s="48" t="str">
        <f>IF(ISBLANK('财拨总表（引用）'!A9)," ",'财拨总表（引用）'!A9)</f>
        <v>住房保障支出</v>
      </c>
      <c r="D9" s="47">
        <f>IF(ISBLANK('财拨总表（引用）'!B9)," ",'财拨总表（引用）'!B9)</f>
        <v>32.935608</v>
      </c>
      <c r="E9" s="47">
        <f>IF(ISBLANK('财拨总表（引用）'!C9)," ",'财拨总表（引用）'!C9)</f>
        <v>32.935608</v>
      </c>
      <c r="F9" s="11" t="str">
        <f>IF(ISBLANK('财拨总表（引用）'!D9)," ",'财拨总表（引用）'!D9)</f>
        <v> </v>
      </c>
      <c r="G9" s="20"/>
    </row>
    <row r="10" spans="1:7" s="1" customFormat="1" ht="39" customHeight="1">
      <c r="A10" s="46" t="s">
        <v>83</v>
      </c>
      <c r="B10" s="49"/>
      <c r="C10" s="20" t="s">
        <v>84</v>
      </c>
      <c r="D10" s="47" t="str">
        <f>IF(ISBLANK('财拨总表（引用）'!B47)," ",'财拨总表（引用）'!B47)</f>
        <v> </v>
      </c>
      <c r="E10" s="47" t="str">
        <f>IF(ISBLANK('财拨总表（引用）'!C47)," ",'财拨总表（引用）'!C47)</f>
        <v> </v>
      </c>
      <c r="F10" s="11" t="str">
        <f>IF(ISBLANK('财拨总表（引用）'!D47)," ",'财拨总表（引用）'!D47)</f>
        <v> </v>
      </c>
      <c r="G10" s="20"/>
    </row>
    <row r="11" spans="1:7" s="1" customFormat="1" ht="39" customHeight="1">
      <c r="A11" s="5" t="s">
        <v>85</v>
      </c>
      <c r="B11" s="50"/>
      <c r="C11" s="20"/>
      <c r="D11" s="47" t="str">
        <f>IF(ISBLANK('财拨总表（引用）'!B48)," ",'财拨总表（引用）'!B48)</f>
        <v> </v>
      </c>
      <c r="E11" s="47" t="str">
        <f>IF(ISBLANK('财拨总表（引用）'!C48)," ",'财拨总表（引用）'!C48)</f>
        <v> </v>
      </c>
      <c r="F11" s="11" t="str">
        <f>IF(ISBLANK('财拨总表（引用）'!D48)," ",'财拨总表（引用）'!D48)</f>
        <v> </v>
      </c>
      <c r="G11" s="20"/>
    </row>
    <row r="12" spans="1:7" s="1" customFormat="1" ht="39" customHeight="1">
      <c r="A12" s="46" t="s">
        <v>86</v>
      </c>
      <c r="B12" s="51"/>
      <c r="C12" s="20"/>
      <c r="D12" s="47" t="str">
        <f>IF(ISBLANK('财拨总表（引用）'!B49)," ",'财拨总表（引用）'!B49)</f>
        <v> </v>
      </c>
      <c r="E12" s="47" t="str">
        <f>IF(ISBLANK('财拨总表（引用）'!C49)," ",'财拨总表（引用）'!C49)</f>
        <v> </v>
      </c>
      <c r="F12" s="11" t="str">
        <f>IF(ISBLANK('财拨总表（引用）'!D49)," ",'财拨总表（引用）'!D49)</f>
        <v> </v>
      </c>
      <c r="G12" s="20"/>
    </row>
    <row r="13" spans="1:7" s="1" customFormat="1" ht="39" customHeight="1">
      <c r="A13" s="52" t="s">
        <v>23</v>
      </c>
      <c r="B13" s="20">
        <v>1018.697275</v>
      </c>
      <c r="C13" s="52" t="s">
        <v>24</v>
      </c>
      <c r="D13" s="47">
        <f>IF(ISBLANK('财拨总表（引用）'!B6)," ",'财拨总表（引用）'!B6)</f>
        <v>1018.697275</v>
      </c>
      <c r="E13" s="47">
        <f>IF(ISBLANK('财拨总表（引用）'!C6)," ",'财拨总表（引用）'!C6)</f>
        <v>1018.697275</v>
      </c>
      <c r="F13" s="11" t="str">
        <f>IF(ISBLANK('财拨总表（引用）'!D6)," ",'财拨总表（引用）'!D6)</f>
        <v> </v>
      </c>
      <c r="G13" s="20" t="str">
        <f>IF(ISBLANK('财拨总表（引用）'!E6)," ",'财拨总表（引用）'!E6)</f>
        <v> </v>
      </c>
    </row>
    <row r="14" spans="2:7" s="1" customFormat="1" ht="15">
      <c r="B14" s="53"/>
      <c r="G14" s="24"/>
    </row>
    <row r="15" spans="2:7" s="1" customFormat="1" ht="15">
      <c r="B15" s="53"/>
      <c r="G15" s="24"/>
    </row>
    <row r="16" spans="2:7" s="1" customFormat="1" ht="15">
      <c r="B16" s="53"/>
      <c r="G16" s="24"/>
    </row>
    <row r="17" spans="2:7" s="1" customFormat="1" ht="15">
      <c r="B17" s="53"/>
      <c r="G17" s="24"/>
    </row>
    <row r="18" spans="2:7" s="1" customFormat="1" ht="15">
      <c r="B18" s="53"/>
      <c r="G18" s="24"/>
    </row>
    <row r="19" spans="2:7" s="1" customFormat="1" ht="15">
      <c r="B19" s="53"/>
      <c r="G19" s="24"/>
    </row>
    <row r="20" spans="2:7" s="1" customFormat="1" ht="15">
      <c r="B20" s="53"/>
      <c r="G20" s="24"/>
    </row>
    <row r="21" spans="2:7" s="1" customFormat="1" ht="15">
      <c r="B21" s="53"/>
      <c r="G21" s="24"/>
    </row>
    <row r="22" spans="2:7" s="1" customFormat="1" ht="15">
      <c r="B22" s="53"/>
      <c r="G22" s="24"/>
    </row>
    <row r="23" spans="2:7" s="1" customFormat="1" ht="15">
      <c r="B23" s="53"/>
      <c r="G23" s="24"/>
    </row>
    <row r="24" spans="2:7" s="1" customFormat="1" ht="15">
      <c r="B24" s="53"/>
      <c r="G24" s="24"/>
    </row>
    <row r="25" spans="2:7" s="1" customFormat="1" ht="15">
      <c r="B25" s="53"/>
      <c r="G25" s="24"/>
    </row>
    <row r="26" spans="2:7" s="1" customFormat="1" ht="15">
      <c r="B26" s="53"/>
      <c r="G26" s="24"/>
    </row>
    <row r="27" spans="2:7" s="1" customFormat="1" ht="15">
      <c r="B27" s="53"/>
      <c r="G27" s="24"/>
    </row>
    <row r="28" spans="2:7" s="1" customFormat="1" ht="15">
      <c r="B28" s="53"/>
      <c r="G28" s="24"/>
    </row>
    <row r="29" spans="2:7" s="1" customFormat="1" ht="15">
      <c r="B29" s="53"/>
      <c r="G29" s="24"/>
    </row>
    <row r="30" spans="2:7" s="1" customFormat="1" ht="15">
      <c r="B30" s="53"/>
      <c r="G30" s="24"/>
    </row>
    <row r="31" spans="2:7" s="1" customFormat="1" ht="15">
      <c r="B31" s="53"/>
      <c r="G31" s="24"/>
    </row>
    <row r="32" spans="2:7" s="1" customFormat="1" ht="15">
      <c r="B32" s="53"/>
      <c r="G32" s="24"/>
    </row>
    <row r="33" spans="2:7" s="1" customFormat="1" ht="15">
      <c r="B33" s="53"/>
      <c r="G33" s="24"/>
    </row>
    <row r="34" spans="2:7" s="1" customFormat="1" ht="15">
      <c r="B34" s="53"/>
      <c r="G34" s="24"/>
    </row>
    <row r="35" spans="2:7" s="1" customFormat="1" ht="15">
      <c r="B35" s="53"/>
      <c r="G35" s="24"/>
    </row>
    <row r="36" spans="2:7" s="1" customFormat="1" ht="15">
      <c r="B36" s="53"/>
      <c r="G36" s="24"/>
    </row>
    <row r="37" spans="2:7" s="1" customFormat="1" ht="15">
      <c r="B37" s="53"/>
      <c r="G37" s="24"/>
    </row>
    <row r="38" spans="2:7" s="1" customFormat="1" ht="15">
      <c r="B38" s="53"/>
      <c r="G38" s="24"/>
    </row>
    <row r="39" spans="2:32" s="1" customFormat="1" ht="15">
      <c r="B39" s="53"/>
      <c r="G39" s="24"/>
      <c r="AF39" s="13"/>
    </row>
    <row r="40" spans="2:30" s="1" customFormat="1" ht="15">
      <c r="B40" s="53"/>
      <c r="G40" s="24"/>
      <c r="AD40" s="13"/>
    </row>
    <row r="41" spans="2:32" s="1" customFormat="1" ht="15">
      <c r="B41" s="53"/>
      <c r="G41" s="24"/>
      <c r="AE41" s="13"/>
      <c r="AF41" s="13"/>
    </row>
    <row r="42" spans="2:33" s="1" customFormat="1" ht="15">
      <c r="B42" s="53"/>
      <c r="G42" s="24"/>
      <c r="AF42" s="13"/>
      <c r="AG42" s="13"/>
    </row>
    <row r="43" spans="2:33" s="1" customFormat="1" ht="15">
      <c r="B43" s="53"/>
      <c r="G43" s="24"/>
      <c r="AG43" s="54"/>
    </row>
    <row r="44" spans="2:7" s="1" customFormat="1" ht="15">
      <c r="B44" s="53"/>
      <c r="G44" s="24"/>
    </row>
    <row r="45" spans="2:7" s="1" customFormat="1" ht="15">
      <c r="B45" s="53"/>
      <c r="G45" s="24"/>
    </row>
    <row r="46" spans="2:7" s="1" customFormat="1" ht="15">
      <c r="B46" s="53"/>
      <c r="G46" s="24"/>
    </row>
    <row r="47" spans="2:7" s="1" customFormat="1" ht="15">
      <c r="B47" s="53"/>
      <c r="G47" s="24"/>
    </row>
    <row r="48" spans="2:7" s="1" customFormat="1" ht="15">
      <c r="B48" s="53"/>
      <c r="G48" s="24"/>
    </row>
    <row r="49" spans="2:7" s="1" customFormat="1" ht="15">
      <c r="B49" s="53"/>
      <c r="G49" s="24"/>
    </row>
    <row r="50" spans="2:7" s="1" customFormat="1" ht="15">
      <c r="B50" s="53"/>
      <c r="G50" s="24"/>
    </row>
    <row r="51" spans="2:7" s="1" customFormat="1" ht="15">
      <c r="B51" s="53"/>
      <c r="G51" s="24"/>
    </row>
    <row r="52" spans="2:7" s="1" customFormat="1" ht="15">
      <c r="B52" s="53"/>
      <c r="G52" s="24"/>
    </row>
    <row r="53" spans="2:7" s="1" customFormat="1" ht="15">
      <c r="B53" s="53"/>
      <c r="G53" s="24"/>
    </row>
    <row r="54" spans="2:7" s="1" customFormat="1" ht="15">
      <c r="B54" s="53"/>
      <c r="G54" s="24"/>
    </row>
    <row r="55" spans="2:7" s="1" customFormat="1" ht="15">
      <c r="B55" s="53"/>
      <c r="G55" s="24"/>
    </row>
    <row r="56" spans="2:7" s="1" customFormat="1" ht="15">
      <c r="B56" s="53"/>
      <c r="G56" s="24"/>
    </row>
    <row r="57" spans="2:7" s="1" customFormat="1" ht="15">
      <c r="B57" s="53"/>
      <c r="G57" s="24"/>
    </row>
    <row r="58" spans="2:7" s="1" customFormat="1" ht="15">
      <c r="B58" s="53"/>
      <c r="G58" s="24"/>
    </row>
    <row r="59" spans="2:7" s="1" customFormat="1" ht="15">
      <c r="B59" s="53"/>
      <c r="G59" s="24"/>
    </row>
    <row r="60" spans="2:7" s="1" customFormat="1" ht="15">
      <c r="B60" s="53"/>
      <c r="G60" s="24"/>
    </row>
    <row r="61" spans="2:7" s="1" customFormat="1" ht="15">
      <c r="B61" s="53"/>
      <c r="G61" s="24"/>
    </row>
    <row r="62" spans="2:7" s="1" customFormat="1" ht="15">
      <c r="B62" s="53"/>
      <c r="G62" s="24"/>
    </row>
    <row r="63" spans="2:7" s="1" customFormat="1" ht="15">
      <c r="B63" s="53"/>
      <c r="G63" s="24"/>
    </row>
    <row r="64" spans="2:7" s="1" customFormat="1" ht="15">
      <c r="B64" s="53"/>
      <c r="G64" s="24"/>
    </row>
    <row r="65" spans="2:7" s="1" customFormat="1" ht="15">
      <c r="B65" s="53"/>
      <c r="G65" s="24"/>
    </row>
    <row r="66" spans="2:7" s="1" customFormat="1" ht="15">
      <c r="B66" s="53"/>
      <c r="G66" s="24"/>
    </row>
    <row r="67" spans="2:7" s="1" customFormat="1" ht="15">
      <c r="B67" s="53"/>
      <c r="G67" s="24"/>
    </row>
    <row r="68" spans="2:7" s="1" customFormat="1" ht="15">
      <c r="B68" s="53"/>
      <c r="G68" s="24"/>
    </row>
    <row r="69" spans="2:7" s="1" customFormat="1" ht="15">
      <c r="B69" s="53"/>
      <c r="G69" s="24"/>
    </row>
    <row r="70" spans="2:7" s="1" customFormat="1" ht="15">
      <c r="B70" s="53"/>
      <c r="G70" s="24"/>
    </row>
    <row r="71" spans="2:7" s="1" customFormat="1" ht="15">
      <c r="B71" s="53"/>
      <c r="G71" s="24"/>
    </row>
    <row r="72" spans="2:7" s="1" customFormat="1" ht="15">
      <c r="B72" s="53"/>
      <c r="G72" s="24"/>
    </row>
    <row r="73" spans="2:7" s="1" customFormat="1" ht="15">
      <c r="B73" s="53"/>
      <c r="G73" s="24"/>
    </row>
    <row r="74" spans="2:7" s="1" customFormat="1" ht="15">
      <c r="B74" s="53"/>
      <c r="G74" s="24"/>
    </row>
    <row r="75" spans="2:7" s="1" customFormat="1" ht="15">
      <c r="B75" s="53"/>
      <c r="G75" s="24"/>
    </row>
    <row r="76" spans="2:7" s="1" customFormat="1" ht="15">
      <c r="B76" s="53"/>
      <c r="G76" s="24"/>
    </row>
    <row r="77" spans="2:7" s="1" customFormat="1" ht="15">
      <c r="B77" s="53"/>
      <c r="G77" s="24"/>
    </row>
    <row r="78" spans="2:7" s="1" customFormat="1" ht="15">
      <c r="B78" s="53"/>
      <c r="G78" s="24"/>
    </row>
    <row r="79" spans="2:7" s="1" customFormat="1" ht="15">
      <c r="B79" s="53"/>
      <c r="G79" s="24"/>
    </row>
    <row r="80" spans="2:26" s="1" customFormat="1" ht="15">
      <c r="B80" s="53"/>
      <c r="G80" s="24"/>
      <c r="Z80" s="13"/>
    </row>
    <row r="81" spans="2:26" s="1" customFormat="1" ht="15">
      <c r="B81" s="53"/>
      <c r="G81" s="24"/>
      <c r="W81" s="13"/>
      <c r="X81" s="13"/>
      <c r="Y81" s="13"/>
      <c r="Z81" s="54"/>
    </row>
    <row r="82" spans="2:7" s="1" customFormat="1" ht="15">
      <c r="B82" s="53"/>
      <c r="G82" s="24"/>
    </row>
    <row r="83" spans="2:7" s="1" customFormat="1" ht="15">
      <c r="B83" s="53"/>
      <c r="G83" s="24"/>
    </row>
    <row r="84" spans="2:7" s="1" customFormat="1" ht="15">
      <c r="B84" s="53"/>
      <c r="G84" s="24"/>
    </row>
    <row r="85" spans="2:7" s="1" customFormat="1" ht="15">
      <c r="B85" s="53"/>
      <c r="G85" s="24"/>
    </row>
    <row r="86" spans="2:7" s="1" customFormat="1" ht="15">
      <c r="B86" s="53"/>
      <c r="G86" s="24"/>
    </row>
    <row r="87" spans="2:7" s="1" customFormat="1" ht="15">
      <c r="B87" s="53"/>
      <c r="G87" s="24"/>
    </row>
    <row r="88" spans="2:7" s="1" customFormat="1" ht="15">
      <c r="B88" s="53"/>
      <c r="G88" s="24"/>
    </row>
    <row r="89" spans="2:7" s="1" customFormat="1" ht="15">
      <c r="B89" s="53"/>
      <c r="G89" s="24"/>
    </row>
    <row r="90" spans="2:7" s="1" customFormat="1" ht="15">
      <c r="B90" s="53"/>
      <c r="G90" s="24"/>
    </row>
    <row r="91" spans="2:7" s="1" customFormat="1" ht="15">
      <c r="B91" s="53"/>
      <c r="G91" s="24"/>
    </row>
    <row r="92" spans="2:7" s="1" customFormat="1" ht="15">
      <c r="B92" s="53"/>
      <c r="G92" s="24"/>
    </row>
    <row r="93" spans="2:7" s="1" customFormat="1" ht="15">
      <c r="B93" s="53"/>
      <c r="G93" s="24"/>
    </row>
    <row r="94" spans="2:7" s="1" customFormat="1" ht="15">
      <c r="B94" s="53"/>
      <c r="G94" s="24"/>
    </row>
    <row r="95" spans="2:7" s="1" customFormat="1" ht="15">
      <c r="B95" s="53"/>
      <c r="G95" s="24"/>
    </row>
    <row r="96" spans="2:7" s="1" customFormat="1" ht="15">
      <c r="B96" s="53"/>
      <c r="G96" s="24"/>
    </row>
    <row r="97" spans="2:7" s="1" customFormat="1" ht="15">
      <c r="B97" s="53"/>
      <c r="G97" s="24"/>
    </row>
    <row r="98" spans="2:7" s="1" customFormat="1" ht="15">
      <c r="B98" s="53"/>
      <c r="G98" s="24"/>
    </row>
    <row r="99" spans="2:7" s="1" customFormat="1" ht="15">
      <c r="B99" s="53"/>
      <c r="G99" s="24"/>
    </row>
    <row r="100" spans="2:7" s="1" customFormat="1" ht="15">
      <c r="B100" s="53"/>
      <c r="G100" s="24"/>
    </row>
    <row r="101" spans="2:7" s="1" customFormat="1" ht="15">
      <c r="B101" s="53"/>
      <c r="G101" s="24"/>
    </row>
    <row r="102" spans="2:7" s="1" customFormat="1" ht="15">
      <c r="B102" s="53"/>
      <c r="G102" s="24"/>
    </row>
    <row r="103" spans="2:7" s="1" customFormat="1" ht="15">
      <c r="B103" s="53"/>
      <c r="G103" s="24"/>
    </row>
    <row r="104" spans="2:7" s="1" customFormat="1" ht="15">
      <c r="B104" s="53"/>
      <c r="G104" s="24"/>
    </row>
    <row r="105" spans="2:7" s="1" customFormat="1" ht="15">
      <c r="B105" s="53"/>
      <c r="G105" s="24"/>
    </row>
    <row r="106" spans="2:7" s="1" customFormat="1" ht="15">
      <c r="B106" s="53"/>
      <c r="G106" s="24"/>
    </row>
    <row r="107" spans="2:7" s="1" customFormat="1" ht="15">
      <c r="B107" s="53"/>
      <c r="G107" s="24"/>
    </row>
    <row r="108" spans="2:7" s="1" customFormat="1" ht="15">
      <c r="B108" s="53"/>
      <c r="G108" s="24"/>
    </row>
    <row r="109" spans="2:7" s="1" customFormat="1" ht="15">
      <c r="B109" s="53"/>
      <c r="G109" s="24"/>
    </row>
    <row r="110" spans="2:7" s="1" customFormat="1" ht="15">
      <c r="B110" s="53"/>
      <c r="G110" s="24"/>
    </row>
    <row r="111" spans="2:7" s="1" customFormat="1" ht="15">
      <c r="B111" s="53"/>
      <c r="G111" s="24"/>
    </row>
    <row r="112" spans="2:7" s="1" customFormat="1" ht="15">
      <c r="B112" s="53"/>
      <c r="G112" s="24"/>
    </row>
    <row r="113" spans="2:7" s="1" customFormat="1" ht="15">
      <c r="B113" s="53"/>
      <c r="G113" s="24"/>
    </row>
    <row r="114" spans="2:7" s="1" customFormat="1" ht="15">
      <c r="B114" s="53"/>
      <c r="G114" s="24"/>
    </row>
    <row r="115" spans="2:7" s="1" customFormat="1" ht="15">
      <c r="B115" s="53"/>
      <c r="G115" s="24"/>
    </row>
    <row r="116" spans="2:7" s="1" customFormat="1" ht="15">
      <c r="B116" s="53"/>
      <c r="G116" s="24"/>
    </row>
    <row r="117" spans="2:7" s="1" customFormat="1" ht="15">
      <c r="B117" s="53"/>
      <c r="G117" s="24"/>
    </row>
    <row r="118" spans="2:7" s="1" customFormat="1" ht="15">
      <c r="B118" s="53"/>
      <c r="G118" s="24"/>
    </row>
    <row r="119" spans="2:7" s="1" customFormat="1" ht="15">
      <c r="B119" s="53"/>
      <c r="G119" s="24"/>
    </row>
    <row r="120" spans="2:7" s="1" customFormat="1" ht="15">
      <c r="B120" s="53"/>
      <c r="G120" s="24"/>
    </row>
    <row r="121" spans="2:7" s="1" customFormat="1" ht="15">
      <c r="B121" s="53"/>
      <c r="G121" s="24"/>
    </row>
    <row r="122" spans="2:7" s="1" customFormat="1" ht="15">
      <c r="B122" s="53"/>
      <c r="G122" s="24"/>
    </row>
    <row r="123" spans="2:7" s="1" customFormat="1" ht="15">
      <c r="B123" s="53"/>
      <c r="G123" s="24"/>
    </row>
    <row r="124" spans="2:7" s="1" customFormat="1" ht="15">
      <c r="B124" s="53"/>
      <c r="G124" s="24"/>
    </row>
    <row r="125" spans="2:7" s="1" customFormat="1" ht="15">
      <c r="B125" s="53"/>
      <c r="G125" s="24"/>
    </row>
    <row r="126" spans="2:7" s="1" customFormat="1" ht="15">
      <c r="B126" s="53"/>
      <c r="G126" s="24"/>
    </row>
    <row r="127" spans="2:7" s="1" customFormat="1" ht="15">
      <c r="B127" s="53"/>
      <c r="G127" s="24"/>
    </row>
    <row r="128" spans="2:7" s="1" customFormat="1" ht="15">
      <c r="B128" s="53"/>
      <c r="G128" s="24"/>
    </row>
    <row r="129" spans="2:7" s="1" customFormat="1" ht="15">
      <c r="B129" s="53"/>
      <c r="G129" s="24"/>
    </row>
    <row r="130" spans="2:7" s="1" customFormat="1" ht="15">
      <c r="B130" s="53"/>
      <c r="G130" s="24"/>
    </row>
    <row r="131" spans="2:7" s="1" customFormat="1" ht="15">
      <c r="B131" s="53"/>
      <c r="G131" s="24"/>
    </row>
    <row r="132" spans="2:7" s="1" customFormat="1" ht="15">
      <c r="B132" s="53"/>
      <c r="G132" s="24"/>
    </row>
    <row r="133" spans="2:7" s="1" customFormat="1" ht="15">
      <c r="B133" s="53"/>
      <c r="G133" s="24"/>
    </row>
    <row r="134" spans="2:7" s="1" customFormat="1" ht="15">
      <c r="B134" s="53"/>
      <c r="G134" s="24"/>
    </row>
    <row r="135" spans="2:7" s="1" customFormat="1" ht="15">
      <c r="B135" s="53"/>
      <c r="G135" s="24"/>
    </row>
    <row r="136" spans="2:7" s="1" customFormat="1" ht="15">
      <c r="B136" s="53"/>
      <c r="G136" s="24"/>
    </row>
    <row r="137" spans="2:7" s="1" customFormat="1" ht="15">
      <c r="B137" s="53"/>
      <c r="G137" s="24"/>
    </row>
    <row r="138" spans="2:7" s="1" customFormat="1" ht="15">
      <c r="B138" s="53"/>
      <c r="G138" s="24"/>
    </row>
    <row r="139" spans="2:7" s="1" customFormat="1" ht="15">
      <c r="B139" s="53"/>
      <c r="G139" s="24"/>
    </row>
    <row r="140" spans="2:7" s="1" customFormat="1" ht="15">
      <c r="B140" s="53"/>
      <c r="G140" s="24"/>
    </row>
    <row r="141" spans="2:7" s="1" customFormat="1" ht="15">
      <c r="B141" s="53"/>
      <c r="G141" s="24"/>
    </row>
    <row r="142" spans="2:7" s="1" customFormat="1" ht="15">
      <c r="B142" s="53"/>
      <c r="G142" s="24"/>
    </row>
    <row r="143" spans="2:7" s="1" customFormat="1" ht="15">
      <c r="B143" s="53"/>
      <c r="G143" s="24"/>
    </row>
    <row r="144" spans="2:7" s="1" customFormat="1" ht="15">
      <c r="B144" s="53"/>
      <c r="G144" s="24"/>
    </row>
    <row r="145" spans="2:7" s="1" customFormat="1" ht="15">
      <c r="B145" s="53"/>
      <c r="G145" s="24"/>
    </row>
    <row r="146" spans="2:7" s="1" customFormat="1" ht="15">
      <c r="B146" s="53"/>
      <c r="G146" s="24"/>
    </row>
    <row r="147" spans="2:7" s="1" customFormat="1" ht="15">
      <c r="B147" s="53"/>
      <c r="G147" s="24"/>
    </row>
    <row r="148" spans="2:7" s="1" customFormat="1" ht="15">
      <c r="B148" s="53"/>
      <c r="G148" s="24"/>
    </row>
    <row r="149" spans="2:7" s="1" customFormat="1" ht="15">
      <c r="B149" s="53"/>
      <c r="G149" s="24"/>
    </row>
    <row r="150" spans="2:7" s="1" customFormat="1" ht="15">
      <c r="B150" s="53"/>
      <c r="G150" s="24"/>
    </row>
    <row r="151" spans="2:7" s="1" customFormat="1" ht="15">
      <c r="B151" s="53"/>
      <c r="G151" s="24"/>
    </row>
    <row r="152" spans="2:7" s="1" customFormat="1" ht="15">
      <c r="B152" s="53"/>
      <c r="G152" s="24"/>
    </row>
    <row r="153" spans="2:7" s="1" customFormat="1" ht="15">
      <c r="B153" s="53"/>
      <c r="G153" s="24"/>
    </row>
    <row r="154" spans="2:7" s="1" customFormat="1" ht="15">
      <c r="B154" s="53"/>
      <c r="G154" s="24"/>
    </row>
    <row r="155" spans="2:7" s="1" customFormat="1" ht="15">
      <c r="B155" s="53"/>
      <c r="G155" s="24"/>
    </row>
    <row r="156" spans="2:7" s="1" customFormat="1" ht="15">
      <c r="B156" s="53"/>
      <c r="G156" s="24"/>
    </row>
    <row r="157" spans="2:7" s="1" customFormat="1" ht="15">
      <c r="B157" s="53"/>
      <c r="G157" s="24"/>
    </row>
    <row r="158" spans="2:7" s="1" customFormat="1" ht="15">
      <c r="B158" s="53"/>
      <c r="G158" s="24"/>
    </row>
    <row r="159" spans="2:7" s="1" customFormat="1" ht="15">
      <c r="B159" s="53"/>
      <c r="G159" s="24"/>
    </row>
    <row r="160" spans="2:7" s="1" customFormat="1" ht="15">
      <c r="B160" s="53"/>
      <c r="G160" s="24"/>
    </row>
    <row r="161" spans="2:7" s="1" customFormat="1" ht="15">
      <c r="B161" s="53"/>
      <c r="G161" s="24"/>
    </row>
    <row r="162" spans="2:7" s="1" customFormat="1" ht="15">
      <c r="B162" s="53"/>
      <c r="G162" s="24"/>
    </row>
    <row r="163" spans="2:7" s="1" customFormat="1" ht="15">
      <c r="B163" s="53"/>
      <c r="G163" s="24"/>
    </row>
    <row r="164" spans="2:7" s="1" customFormat="1" ht="15">
      <c r="B164" s="53"/>
      <c r="G164" s="24"/>
    </row>
    <row r="165" spans="2:7" s="1" customFormat="1" ht="15">
      <c r="B165" s="53"/>
      <c r="G165" s="24"/>
    </row>
    <row r="166" spans="2:7" s="1" customFormat="1" ht="15">
      <c r="B166" s="53"/>
      <c r="G166" s="24"/>
    </row>
    <row r="167" spans="2:7" s="1" customFormat="1" ht="15">
      <c r="B167" s="53"/>
      <c r="G167" s="24"/>
    </row>
    <row r="168" spans="2:7" s="1" customFormat="1" ht="15">
      <c r="B168" s="53"/>
      <c r="G168" s="24"/>
    </row>
    <row r="169" spans="2:7" s="1" customFormat="1" ht="15">
      <c r="B169" s="53"/>
      <c r="G169" s="24"/>
    </row>
    <row r="170" spans="2:7" s="1" customFormat="1" ht="15">
      <c r="B170" s="53"/>
      <c r="G170" s="24"/>
    </row>
    <row r="171" spans="2:7" s="1" customFormat="1" ht="15">
      <c r="B171" s="53"/>
      <c r="G171" s="24"/>
    </row>
    <row r="172" spans="2:7" s="1" customFormat="1" ht="15">
      <c r="B172" s="53"/>
      <c r="G172" s="24"/>
    </row>
    <row r="173" spans="2:7" s="1" customFormat="1" ht="15">
      <c r="B173" s="53"/>
      <c r="G173" s="24"/>
    </row>
    <row r="174" spans="2:7" s="1" customFormat="1" ht="15">
      <c r="B174" s="53"/>
      <c r="G174" s="24"/>
    </row>
    <row r="175" spans="2:7" s="1" customFormat="1" ht="15">
      <c r="B175" s="53"/>
      <c r="G175" s="24"/>
    </row>
    <row r="176" spans="2:7" s="1" customFormat="1" ht="15">
      <c r="B176" s="53"/>
      <c r="G176" s="24"/>
    </row>
    <row r="177" spans="2:7" s="1" customFormat="1" ht="15">
      <c r="B177" s="53"/>
      <c r="G177" s="24"/>
    </row>
    <row r="178" spans="2:7" s="1" customFormat="1" ht="15">
      <c r="B178" s="53"/>
      <c r="G178" s="24"/>
    </row>
    <row r="179" spans="2:7" s="1" customFormat="1" ht="15">
      <c r="B179" s="53"/>
      <c r="G179" s="24"/>
    </row>
    <row r="180" spans="2:7" s="1" customFormat="1" ht="15">
      <c r="B180" s="53"/>
      <c r="G180" s="24"/>
    </row>
    <row r="181" spans="2:7" s="1" customFormat="1" ht="15">
      <c r="B181" s="53"/>
      <c r="G181" s="24"/>
    </row>
    <row r="182" spans="2:7" s="1" customFormat="1" ht="15">
      <c r="B182" s="53"/>
      <c r="G182" s="24"/>
    </row>
    <row r="183" spans="2:7" s="1" customFormat="1" ht="15">
      <c r="B183" s="53"/>
      <c r="G183" s="24"/>
    </row>
    <row r="184" spans="2:7" s="1" customFormat="1" ht="15">
      <c r="B184" s="53"/>
      <c r="G184" s="24"/>
    </row>
    <row r="185" spans="2:7" s="1" customFormat="1" ht="15">
      <c r="B185" s="53"/>
      <c r="G185" s="24"/>
    </row>
    <row r="186" spans="2:7" s="1" customFormat="1" ht="15">
      <c r="B186" s="53"/>
      <c r="G186" s="24"/>
    </row>
    <row r="187" spans="2:7" s="1" customFormat="1" ht="15">
      <c r="B187" s="53"/>
      <c r="G187" s="24"/>
    </row>
    <row r="188" spans="2:7" s="1" customFormat="1" ht="15">
      <c r="B188" s="53"/>
      <c r="G188" s="24"/>
    </row>
    <row r="189" spans="2:7" s="1" customFormat="1" ht="15">
      <c r="B189" s="53"/>
      <c r="G189" s="24"/>
    </row>
    <row r="190" spans="2:7" s="1" customFormat="1" ht="15">
      <c r="B190" s="53"/>
      <c r="G190" s="24"/>
    </row>
    <row r="191" spans="2:7" s="1" customFormat="1" ht="15">
      <c r="B191" s="53"/>
      <c r="G191" s="24"/>
    </row>
    <row r="192" spans="2:7" s="1" customFormat="1" ht="15">
      <c r="B192" s="53"/>
      <c r="G192" s="24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 horizontalCentered="1"/>
  <pageMargins left="0.3576388888888889" right="0.3576388888888889" top="0.40902777777777777" bottom="0.40902777777777777" header="0.5" footer="0.5"/>
  <pageSetup horizontalDpi="300" verticalDpi="3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87</v>
      </c>
      <c r="B2" s="16"/>
      <c r="C2" s="16"/>
      <c r="D2" s="16"/>
      <c r="E2" s="16"/>
      <c r="F2" s="17"/>
      <c r="G2" s="17"/>
    </row>
    <row r="3" spans="1:7" s="1" customFormat="1" ht="21" customHeight="1">
      <c r="A3" s="22" t="s">
        <v>1</v>
      </c>
      <c r="B3" s="19"/>
      <c r="C3" s="19"/>
      <c r="D3" s="19"/>
      <c r="E3" s="15" t="s">
        <v>2</v>
      </c>
      <c r="F3" s="14"/>
      <c r="G3" s="14"/>
    </row>
    <row r="4" spans="1:7" s="1" customFormat="1" ht="27" customHeight="1">
      <c r="A4" s="4" t="s">
        <v>69</v>
      </c>
      <c r="B4" s="4"/>
      <c r="C4" s="4" t="s">
        <v>88</v>
      </c>
      <c r="D4" s="4"/>
      <c r="E4" s="4"/>
      <c r="F4" s="14"/>
      <c r="G4" s="14"/>
    </row>
    <row r="5" spans="1:7" s="1" customFormat="1" ht="27" customHeight="1">
      <c r="A5" s="4" t="s">
        <v>72</v>
      </c>
      <c r="B5" s="4" t="s">
        <v>73</v>
      </c>
      <c r="C5" s="4" t="s">
        <v>29</v>
      </c>
      <c r="D5" s="4" t="s">
        <v>70</v>
      </c>
      <c r="E5" s="4" t="s">
        <v>71</v>
      </c>
      <c r="F5" s="14"/>
      <c r="G5" s="14"/>
    </row>
    <row r="6" spans="1:7" s="1" customFormat="1" ht="27" customHeight="1">
      <c r="A6" s="9" t="s">
        <v>43</v>
      </c>
      <c r="B6" s="9" t="s">
        <v>43</v>
      </c>
      <c r="C6" s="33">
        <v>1</v>
      </c>
      <c r="D6" s="33">
        <f>C6+1</f>
        <v>2</v>
      </c>
      <c r="E6" s="33">
        <f>D6+1</f>
        <v>3</v>
      </c>
      <c r="F6" s="14"/>
      <c r="G6" s="14"/>
    </row>
    <row r="7" spans="1:7" s="1" customFormat="1" ht="27" customHeight="1">
      <c r="A7" s="20"/>
      <c r="B7" s="20" t="s">
        <v>29</v>
      </c>
      <c r="C7" s="20">
        <v>1018.697275</v>
      </c>
      <c r="D7" s="20">
        <v>414.397275</v>
      </c>
      <c r="E7" s="20">
        <v>604.3</v>
      </c>
      <c r="F7" s="14"/>
      <c r="G7" s="14"/>
    </row>
    <row r="8" spans="1:5" s="1" customFormat="1" ht="27" customHeight="1">
      <c r="A8" s="20" t="s">
        <v>44</v>
      </c>
      <c r="B8" s="20" t="s">
        <v>45</v>
      </c>
      <c r="C8" s="20">
        <v>966.205123</v>
      </c>
      <c r="D8" s="20">
        <v>361.905123</v>
      </c>
      <c r="E8" s="20">
        <v>604.3</v>
      </c>
    </row>
    <row r="9" spans="1:5" s="1" customFormat="1" ht="27" customHeight="1">
      <c r="A9" s="20" t="s">
        <v>46</v>
      </c>
      <c r="B9" s="20" t="s">
        <v>47</v>
      </c>
      <c r="C9" s="20">
        <v>966.205123</v>
      </c>
      <c r="D9" s="20">
        <v>361.905123</v>
      </c>
      <c r="E9" s="20">
        <v>604.3</v>
      </c>
    </row>
    <row r="10" spans="1:5" s="1" customFormat="1" ht="27" customHeight="1">
      <c r="A10" s="20" t="s">
        <v>48</v>
      </c>
      <c r="B10" s="20" t="s">
        <v>49</v>
      </c>
      <c r="C10" s="20">
        <v>361.905123</v>
      </c>
      <c r="D10" s="20">
        <v>361.905123</v>
      </c>
      <c r="E10" s="20"/>
    </row>
    <row r="11" spans="1:5" s="1" customFormat="1" ht="27" customHeight="1">
      <c r="A11" s="20" t="s">
        <v>50</v>
      </c>
      <c r="B11" s="20" t="s">
        <v>51</v>
      </c>
      <c r="C11" s="20">
        <v>604.3</v>
      </c>
      <c r="D11" s="20"/>
      <c r="E11" s="20">
        <v>604.3</v>
      </c>
    </row>
    <row r="12" spans="1:5" s="1" customFormat="1" ht="27" customHeight="1">
      <c r="A12" s="20" t="s">
        <v>52</v>
      </c>
      <c r="B12" s="20" t="s">
        <v>53</v>
      </c>
      <c r="C12" s="20">
        <v>19.556544</v>
      </c>
      <c r="D12" s="20">
        <v>19.556544</v>
      </c>
      <c r="E12" s="20"/>
    </row>
    <row r="13" spans="1:5" s="1" customFormat="1" ht="27" customHeight="1">
      <c r="A13" s="20" t="s">
        <v>54</v>
      </c>
      <c r="B13" s="20" t="s">
        <v>55</v>
      </c>
      <c r="C13" s="20">
        <v>19.556544</v>
      </c>
      <c r="D13" s="20">
        <v>19.556544</v>
      </c>
      <c r="E13" s="20"/>
    </row>
    <row r="14" spans="1:5" s="1" customFormat="1" ht="27" customHeight="1">
      <c r="A14" s="20" t="s">
        <v>56</v>
      </c>
      <c r="B14" s="20" t="s">
        <v>57</v>
      </c>
      <c r="C14" s="20">
        <v>1.516</v>
      </c>
      <c r="D14" s="20">
        <v>1.516</v>
      </c>
      <c r="E14" s="20"/>
    </row>
    <row r="15" spans="1:5" s="1" customFormat="1" ht="27" customHeight="1">
      <c r="A15" s="20" t="s">
        <v>58</v>
      </c>
      <c r="B15" s="20" t="s">
        <v>59</v>
      </c>
      <c r="C15" s="20">
        <v>18.040544</v>
      </c>
      <c r="D15" s="20">
        <v>18.040544</v>
      </c>
      <c r="E15" s="20"/>
    </row>
    <row r="16" spans="1:5" s="1" customFormat="1" ht="27" customHeight="1">
      <c r="A16" s="20" t="s">
        <v>60</v>
      </c>
      <c r="B16" s="20" t="s">
        <v>61</v>
      </c>
      <c r="C16" s="20">
        <v>32.935608</v>
      </c>
      <c r="D16" s="20">
        <v>32.935608</v>
      </c>
      <c r="E16" s="20"/>
    </row>
    <row r="17" spans="1:5" s="1" customFormat="1" ht="27" customHeight="1">
      <c r="A17" s="20" t="s">
        <v>62</v>
      </c>
      <c r="B17" s="20" t="s">
        <v>63</v>
      </c>
      <c r="C17" s="20">
        <v>32.935608</v>
      </c>
      <c r="D17" s="20">
        <v>32.935608</v>
      </c>
      <c r="E17" s="20"/>
    </row>
    <row r="18" spans="1:5" s="1" customFormat="1" ht="27" customHeight="1">
      <c r="A18" s="20" t="s">
        <v>64</v>
      </c>
      <c r="B18" s="20" t="s">
        <v>65</v>
      </c>
      <c r="C18" s="20">
        <v>27.559608</v>
      </c>
      <c r="D18" s="20">
        <v>27.559608</v>
      </c>
      <c r="E18" s="20"/>
    </row>
    <row r="19" spans="1:5" s="1" customFormat="1" ht="27" customHeight="1">
      <c r="A19" s="20" t="s">
        <v>66</v>
      </c>
      <c r="B19" s="20" t="s">
        <v>67</v>
      </c>
      <c r="C19" s="20">
        <v>5.376</v>
      </c>
      <c r="D19" s="20">
        <v>5.376</v>
      </c>
      <c r="E19" s="20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14.25"/>
    <row r="32" s="1" customFormat="1" ht="14.25"/>
    <row r="33" s="1" customFormat="1" ht="14.25"/>
    <row r="34" s="1" customFormat="1" ht="14.25"/>
    <row r="35" s="1" customFormat="1" ht="14.25"/>
    <row r="36" s="1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576388888888889" right="0.3576388888888889" top="0.40902777777777777" bottom="0.40902777777777777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28.00390625" style="1" customWidth="1"/>
    <col min="2" max="2" width="47.8515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89</v>
      </c>
      <c r="B2" s="16"/>
      <c r="C2" s="16"/>
      <c r="D2" s="16"/>
      <c r="E2" s="16"/>
      <c r="F2" s="17"/>
      <c r="G2" s="17"/>
    </row>
    <row r="3" spans="1:7" s="1" customFormat="1" ht="36" customHeight="1">
      <c r="A3" s="22" t="s">
        <v>1</v>
      </c>
      <c r="B3" s="19"/>
      <c r="C3" s="19"/>
      <c r="D3" s="19"/>
      <c r="E3" s="15" t="s">
        <v>2</v>
      </c>
      <c r="F3" s="14"/>
      <c r="G3" s="14"/>
    </row>
    <row r="4" spans="1:7" s="1" customFormat="1" ht="21" customHeight="1">
      <c r="A4" s="4" t="s">
        <v>90</v>
      </c>
      <c r="B4" s="4"/>
      <c r="C4" s="4" t="s">
        <v>91</v>
      </c>
      <c r="D4" s="4"/>
      <c r="E4" s="4"/>
      <c r="F4" s="14"/>
      <c r="G4" s="14"/>
    </row>
    <row r="5" spans="1:7" s="1" customFormat="1" ht="21" customHeight="1">
      <c r="A5" s="4" t="s">
        <v>72</v>
      </c>
      <c r="B5" s="8" t="s">
        <v>73</v>
      </c>
      <c r="C5" s="32" t="s">
        <v>29</v>
      </c>
      <c r="D5" s="32" t="s">
        <v>92</v>
      </c>
      <c r="E5" s="32" t="s">
        <v>93</v>
      </c>
      <c r="F5" s="14"/>
      <c r="G5" s="14"/>
    </row>
    <row r="6" spans="1:7" s="1" customFormat="1" ht="21" customHeight="1">
      <c r="A6" s="9" t="s">
        <v>43</v>
      </c>
      <c r="B6" s="9" t="s">
        <v>43</v>
      </c>
      <c r="C6" s="33">
        <v>1</v>
      </c>
      <c r="D6" s="33">
        <f>C6+1</f>
        <v>2</v>
      </c>
      <c r="E6" s="33">
        <f>D6+1</f>
        <v>3</v>
      </c>
      <c r="F6" s="14"/>
      <c r="G6" s="14"/>
    </row>
    <row r="7" spans="1:8" s="1" customFormat="1" ht="21" customHeight="1">
      <c r="A7" s="5"/>
      <c r="B7" s="5" t="s">
        <v>29</v>
      </c>
      <c r="C7" s="34">
        <v>414.397275</v>
      </c>
      <c r="D7" s="34">
        <v>375.064234</v>
      </c>
      <c r="E7" s="34">
        <v>39.333041</v>
      </c>
      <c r="F7" s="35"/>
      <c r="G7" s="35"/>
      <c r="H7" s="13"/>
    </row>
    <row r="8" spans="1:5" s="1" customFormat="1" ht="21" customHeight="1">
      <c r="A8" s="5" t="s">
        <v>94</v>
      </c>
      <c r="B8" s="5" t="s">
        <v>95</v>
      </c>
      <c r="C8" s="34">
        <v>373.548234</v>
      </c>
      <c r="D8" s="34">
        <v>373.548234</v>
      </c>
      <c r="E8" s="34"/>
    </row>
    <row r="9" spans="1:5" s="1" customFormat="1" ht="21" customHeight="1">
      <c r="A9" s="5" t="s">
        <v>96</v>
      </c>
      <c r="B9" s="5" t="s">
        <v>97</v>
      </c>
      <c r="C9" s="34">
        <v>64.3416</v>
      </c>
      <c r="D9" s="34">
        <v>64.3416</v>
      </c>
      <c r="E9" s="34"/>
    </row>
    <row r="10" spans="1:5" s="1" customFormat="1" ht="21" customHeight="1">
      <c r="A10" s="5" t="s">
        <v>98</v>
      </c>
      <c r="B10" s="5" t="s">
        <v>99</v>
      </c>
      <c r="C10" s="34">
        <v>48.426</v>
      </c>
      <c r="D10" s="34">
        <v>48.426</v>
      </c>
      <c r="E10" s="34"/>
    </row>
    <row r="11" spans="1:5" s="1" customFormat="1" ht="21" customHeight="1">
      <c r="A11" s="5" t="s">
        <v>100</v>
      </c>
      <c r="B11" s="5" t="s">
        <v>101</v>
      </c>
      <c r="C11" s="34">
        <v>196.0418</v>
      </c>
      <c r="D11" s="34">
        <v>196.0418</v>
      </c>
      <c r="E11" s="34"/>
    </row>
    <row r="12" spans="1:5" s="1" customFormat="1" ht="21" customHeight="1">
      <c r="A12" s="5" t="s">
        <v>102</v>
      </c>
      <c r="B12" s="5" t="s">
        <v>103</v>
      </c>
      <c r="C12" s="34">
        <v>18.040544</v>
      </c>
      <c r="D12" s="34">
        <v>18.040544</v>
      </c>
      <c r="E12" s="34"/>
    </row>
    <row r="13" spans="1:5" s="1" customFormat="1" ht="21" customHeight="1">
      <c r="A13" s="5" t="s">
        <v>104</v>
      </c>
      <c r="B13" s="5" t="s">
        <v>105</v>
      </c>
      <c r="C13" s="34">
        <v>18.593929</v>
      </c>
      <c r="D13" s="34">
        <v>18.593929</v>
      </c>
      <c r="E13" s="34"/>
    </row>
    <row r="14" spans="1:5" s="1" customFormat="1" ht="21" customHeight="1">
      <c r="A14" s="5" t="s">
        <v>106</v>
      </c>
      <c r="B14" s="5" t="s">
        <v>107</v>
      </c>
      <c r="C14" s="34">
        <v>0.112753</v>
      </c>
      <c r="D14" s="34">
        <v>0.112753</v>
      </c>
      <c r="E14" s="34"/>
    </row>
    <row r="15" spans="1:5" s="1" customFormat="1" ht="21" customHeight="1">
      <c r="A15" s="5" t="s">
        <v>108</v>
      </c>
      <c r="B15" s="5" t="s">
        <v>109</v>
      </c>
      <c r="C15" s="34">
        <v>27.559608</v>
      </c>
      <c r="D15" s="34">
        <v>27.559608</v>
      </c>
      <c r="E15" s="34"/>
    </row>
    <row r="16" spans="1:5" s="1" customFormat="1" ht="21" customHeight="1">
      <c r="A16" s="5" t="s">
        <v>110</v>
      </c>
      <c r="B16" s="5" t="s">
        <v>111</v>
      </c>
      <c r="C16" s="34">
        <v>0.432</v>
      </c>
      <c r="D16" s="34">
        <v>0.432</v>
      </c>
      <c r="E16" s="34"/>
    </row>
    <row r="17" spans="1:5" s="1" customFormat="1" ht="21" customHeight="1">
      <c r="A17" s="5" t="s">
        <v>112</v>
      </c>
      <c r="B17" s="5" t="s">
        <v>113</v>
      </c>
      <c r="C17" s="34">
        <v>39.333041</v>
      </c>
      <c r="D17" s="34"/>
      <c r="E17" s="34">
        <v>39.333041</v>
      </c>
    </row>
    <row r="18" spans="1:5" s="1" customFormat="1" ht="21" customHeight="1">
      <c r="A18" s="5" t="s">
        <v>114</v>
      </c>
      <c r="B18" s="5" t="s">
        <v>115</v>
      </c>
      <c r="C18" s="34">
        <v>17.2</v>
      </c>
      <c r="D18" s="34"/>
      <c r="E18" s="34">
        <v>17.2</v>
      </c>
    </row>
    <row r="19" spans="1:5" s="1" customFormat="1" ht="21" customHeight="1">
      <c r="A19" s="5" t="s">
        <v>116</v>
      </c>
      <c r="B19" s="5" t="s">
        <v>117</v>
      </c>
      <c r="C19" s="34">
        <v>2</v>
      </c>
      <c r="D19" s="34"/>
      <c r="E19" s="34">
        <v>2</v>
      </c>
    </row>
    <row r="20" spans="1:5" s="1" customFormat="1" ht="21" customHeight="1">
      <c r="A20" s="5" t="s">
        <v>118</v>
      </c>
      <c r="B20" s="5" t="s">
        <v>119</v>
      </c>
      <c r="C20" s="34">
        <v>1</v>
      </c>
      <c r="D20" s="34"/>
      <c r="E20" s="34">
        <v>1</v>
      </c>
    </row>
    <row r="21" spans="1:5" s="1" customFormat="1" ht="21" customHeight="1">
      <c r="A21" s="5" t="s">
        <v>120</v>
      </c>
      <c r="B21" s="5" t="s">
        <v>121</v>
      </c>
      <c r="C21" s="34">
        <v>1</v>
      </c>
      <c r="D21" s="34"/>
      <c r="E21" s="34">
        <v>1</v>
      </c>
    </row>
    <row r="22" spans="1:5" s="1" customFormat="1" ht="21" customHeight="1">
      <c r="A22" s="5" t="s">
        <v>122</v>
      </c>
      <c r="B22" s="5" t="s">
        <v>123</v>
      </c>
      <c r="C22" s="34">
        <v>2</v>
      </c>
      <c r="D22" s="34"/>
      <c r="E22" s="34">
        <v>2</v>
      </c>
    </row>
    <row r="23" spans="1:5" s="1" customFormat="1" ht="21" customHeight="1">
      <c r="A23" s="5" t="s">
        <v>124</v>
      </c>
      <c r="B23" s="5" t="s">
        <v>125</v>
      </c>
      <c r="C23" s="34">
        <v>1</v>
      </c>
      <c r="D23" s="34"/>
      <c r="E23" s="34">
        <v>1</v>
      </c>
    </row>
    <row r="24" spans="1:5" s="1" customFormat="1" ht="21" customHeight="1">
      <c r="A24" s="5" t="s">
        <v>126</v>
      </c>
      <c r="B24" s="5" t="s">
        <v>127</v>
      </c>
      <c r="C24" s="34">
        <v>1</v>
      </c>
      <c r="D24" s="34"/>
      <c r="E24" s="34">
        <v>1</v>
      </c>
    </row>
    <row r="25" spans="1:5" s="1" customFormat="1" ht="21" customHeight="1">
      <c r="A25" s="5" t="s">
        <v>128</v>
      </c>
      <c r="B25" s="5" t="s">
        <v>129</v>
      </c>
      <c r="C25" s="34">
        <v>1.353041</v>
      </c>
      <c r="D25" s="34"/>
      <c r="E25" s="34">
        <v>1.353041</v>
      </c>
    </row>
    <row r="26" spans="1:5" s="1" customFormat="1" ht="21" customHeight="1">
      <c r="A26" s="5" t="s">
        <v>130</v>
      </c>
      <c r="B26" s="5" t="s">
        <v>131</v>
      </c>
      <c r="C26" s="34">
        <v>12.78</v>
      </c>
      <c r="D26" s="34"/>
      <c r="E26" s="34">
        <v>12.78</v>
      </c>
    </row>
    <row r="27" spans="1:5" s="1" customFormat="1" ht="21" customHeight="1">
      <c r="A27" s="5" t="s">
        <v>132</v>
      </c>
      <c r="B27" s="5" t="s">
        <v>133</v>
      </c>
      <c r="C27" s="34">
        <v>1.516</v>
      </c>
      <c r="D27" s="34">
        <v>1.516</v>
      </c>
      <c r="E27" s="34"/>
    </row>
    <row r="28" spans="1:5" s="1" customFormat="1" ht="21" customHeight="1">
      <c r="A28" s="5" t="s">
        <v>134</v>
      </c>
      <c r="B28" s="5" t="s">
        <v>135</v>
      </c>
      <c r="C28" s="34">
        <v>1.516</v>
      </c>
      <c r="D28" s="34">
        <v>1.516</v>
      </c>
      <c r="E28" s="34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576388888888889" right="0.3576388888888889" top="0.40902777777777777" bottom="0.40902777777777777" header="0.5" footer="0.5"/>
  <pageSetup horizontalDpi="300" verticalDpi="300" orientation="landscape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7.8515625" style="1" customWidth="1"/>
    <col min="2" max="2" width="23.574218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4.25">
      <c r="G1" s="23"/>
    </row>
    <row r="2" spans="1:7" s="1" customFormat="1" ht="30" customHeight="1">
      <c r="A2" s="16" t="s">
        <v>136</v>
      </c>
      <c r="B2" s="16"/>
      <c r="C2" s="16"/>
      <c r="D2" s="16"/>
      <c r="E2" s="16"/>
      <c r="F2" s="16"/>
      <c r="G2" s="16"/>
    </row>
    <row r="3" spans="1:7" s="1" customFormat="1" ht="40.5" customHeight="1">
      <c r="A3" s="22" t="s">
        <v>1</v>
      </c>
      <c r="B3" s="18"/>
      <c r="C3" s="18"/>
      <c r="D3" s="18"/>
      <c r="E3" s="24"/>
      <c r="F3" s="24"/>
      <c r="G3" s="15" t="s">
        <v>2</v>
      </c>
    </row>
    <row r="4" spans="1:7" s="1" customFormat="1" ht="39" customHeight="1">
      <c r="A4" s="25" t="s">
        <v>137</v>
      </c>
      <c r="B4" s="25" t="s">
        <v>138</v>
      </c>
      <c r="C4" s="25" t="s">
        <v>29</v>
      </c>
      <c r="D4" s="26" t="s">
        <v>139</v>
      </c>
      <c r="E4" s="26" t="s">
        <v>140</v>
      </c>
      <c r="F4" s="26" t="s">
        <v>141</v>
      </c>
      <c r="G4" s="26" t="s">
        <v>142</v>
      </c>
    </row>
    <row r="5" spans="1:7" s="1" customFormat="1" ht="39" customHeight="1">
      <c r="A5" s="25"/>
      <c r="B5" s="25"/>
      <c r="C5" s="25"/>
      <c r="D5" s="26"/>
      <c r="E5" s="26"/>
      <c r="F5" s="26"/>
      <c r="G5" s="26"/>
    </row>
    <row r="6" spans="1:7" s="1" customFormat="1" ht="39" customHeight="1">
      <c r="A6" s="27" t="s">
        <v>43</v>
      </c>
      <c r="B6" s="27" t="s">
        <v>43</v>
      </c>
      <c r="C6" s="28">
        <v>1</v>
      </c>
      <c r="D6" s="28">
        <v>2</v>
      </c>
      <c r="E6" s="28">
        <v>3</v>
      </c>
      <c r="F6" s="28">
        <v>4</v>
      </c>
      <c r="G6" s="28">
        <v>5</v>
      </c>
    </row>
    <row r="7" spans="1:7" s="1" customFormat="1" ht="39" customHeight="1">
      <c r="A7" s="29"/>
      <c r="B7" s="29"/>
      <c r="C7" s="30"/>
      <c r="D7" s="30"/>
      <c r="E7" s="30"/>
      <c r="F7" s="30"/>
      <c r="G7" s="30"/>
    </row>
    <row r="8" s="1" customFormat="1" ht="21" customHeight="1">
      <c r="A8" s="31" t="s">
        <v>143</v>
      </c>
    </row>
    <row r="9" s="1" customFormat="1" ht="14.25"/>
    <row r="10" s="1" customFormat="1" ht="14.25"/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</sheetData>
  <sheetProtection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576388888888889" right="0.3576388888888889" top="0.40902777777777777" bottom="0.40902777777777777" header="0.5" footer="0.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6.7109375" style="1" customWidth="1"/>
    <col min="2" max="2" width="41.140625" style="1" customWidth="1"/>
    <col min="3" max="5" width="27.42187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4"/>
      <c r="B1" s="14"/>
      <c r="C1" s="14"/>
      <c r="D1" s="21"/>
      <c r="E1" s="19"/>
      <c r="F1" s="14"/>
      <c r="G1" s="14"/>
    </row>
    <row r="2" spans="1:7" s="1" customFormat="1" ht="29.25" customHeight="1">
      <c r="A2" s="16" t="s">
        <v>144</v>
      </c>
      <c r="B2" s="16"/>
      <c r="C2" s="16"/>
      <c r="D2" s="16"/>
      <c r="E2" s="16"/>
      <c r="F2" s="17"/>
      <c r="G2" s="17"/>
    </row>
    <row r="3" spans="1:7" s="1" customFormat="1" ht="42" customHeight="1">
      <c r="A3" s="22" t="s">
        <v>1</v>
      </c>
      <c r="B3" s="19"/>
      <c r="C3" s="19"/>
      <c r="D3" s="19"/>
      <c r="E3" s="15" t="s">
        <v>2</v>
      </c>
      <c r="F3" s="14"/>
      <c r="G3" s="14"/>
    </row>
    <row r="4" spans="1:7" s="1" customFormat="1" ht="36" customHeight="1">
      <c r="A4" s="4" t="s">
        <v>69</v>
      </c>
      <c r="B4" s="4"/>
      <c r="C4" s="4" t="s">
        <v>88</v>
      </c>
      <c r="D4" s="4"/>
      <c r="E4" s="4"/>
      <c r="F4" s="14"/>
      <c r="G4" s="14"/>
    </row>
    <row r="5" spans="1:7" s="1" customFormat="1" ht="36" customHeight="1">
      <c r="A5" s="4" t="s">
        <v>72</v>
      </c>
      <c r="B5" s="4" t="s">
        <v>73</v>
      </c>
      <c r="C5" s="4" t="s">
        <v>29</v>
      </c>
      <c r="D5" s="4" t="s">
        <v>70</v>
      </c>
      <c r="E5" s="4" t="s">
        <v>71</v>
      </c>
      <c r="F5" s="14"/>
      <c r="G5" s="14"/>
    </row>
    <row r="6" spans="1:8" s="1" customFormat="1" ht="36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4"/>
      <c r="G6" s="14"/>
      <c r="H6" s="13"/>
    </row>
    <row r="7" spans="1:7" s="1" customFormat="1" ht="36" customHeight="1">
      <c r="A7" s="5"/>
      <c r="B7" s="5"/>
      <c r="C7" s="20"/>
      <c r="D7" s="20"/>
      <c r="E7" s="20"/>
      <c r="F7" s="14"/>
      <c r="G7" s="14"/>
    </row>
    <row r="8" s="1" customFormat="1" ht="21" customHeight="1">
      <c r="A8" s="1" t="s">
        <v>145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 horizontalCentered="1"/>
  <pageMargins left="0.3576388888888889" right="0.3576388888888889" top="0.60625" bottom="0.60625" header="0.5" footer="0.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showGridLines="0" tabSelected="1" workbookViewId="0" topLeftCell="A1">
      <selection activeCell="E17" sqref="E17"/>
    </sheetView>
  </sheetViews>
  <sheetFormatPr defaultColWidth="9.140625" defaultRowHeight="12.75" customHeight="1"/>
  <cols>
    <col min="1" max="1" width="16.7109375" style="1" customWidth="1"/>
    <col min="2" max="2" width="45.5742187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"/>
      <c r="B1" s="14"/>
      <c r="C1" s="15"/>
      <c r="D1" s="15"/>
      <c r="E1" s="15"/>
      <c r="F1" s="14"/>
      <c r="G1" s="14"/>
    </row>
    <row r="2" spans="1:7" s="1" customFormat="1" ht="29.25" customHeight="1">
      <c r="A2" s="16" t="s">
        <v>146</v>
      </c>
      <c r="B2" s="16"/>
      <c r="C2" s="16"/>
      <c r="D2" s="16"/>
      <c r="E2" s="16"/>
      <c r="F2" s="17"/>
      <c r="G2" s="17"/>
    </row>
    <row r="3" spans="1:7" s="1" customFormat="1" ht="57" customHeight="1">
      <c r="A3" s="18" t="s">
        <v>147</v>
      </c>
      <c r="B3" s="19"/>
      <c r="C3" s="19"/>
      <c r="D3" s="19"/>
      <c r="E3" s="15" t="s">
        <v>2</v>
      </c>
      <c r="F3" s="14"/>
      <c r="G3" s="14"/>
    </row>
    <row r="4" spans="1:7" s="1" customFormat="1" ht="25.5" customHeight="1">
      <c r="A4" s="4" t="s">
        <v>69</v>
      </c>
      <c r="B4" s="4"/>
      <c r="C4" s="4" t="s">
        <v>88</v>
      </c>
      <c r="D4" s="4"/>
      <c r="E4" s="4"/>
      <c r="F4" s="14"/>
      <c r="G4" s="14"/>
    </row>
    <row r="5" spans="1:7" s="1" customFormat="1" ht="28.5" customHeight="1">
      <c r="A5" s="4" t="s">
        <v>72</v>
      </c>
      <c r="B5" s="4" t="s">
        <v>73</v>
      </c>
      <c r="C5" s="4" t="s">
        <v>29</v>
      </c>
      <c r="D5" s="4" t="s">
        <v>70</v>
      </c>
      <c r="E5" s="4" t="s">
        <v>71</v>
      </c>
      <c r="F5" s="14"/>
      <c r="G5" s="14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4"/>
      <c r="G6" s="14"/>
      <c r="H6" s="13"/>
    </row>
    <row r="7" spans="1:7" s="1" customFormat="1" ht="27" customHeight="1">
      <c r="A7" s="5"/>
      <c r="B7" s="5"/>
      <c r="C7" s="20"/>
      <c r="D7" s="20"/>
      <c r="E7" s="20"/>
      <c r="F7" s="14"/>
      <c r="G7" s="14"/>
    </row>
    <row r="8" s="1" customFormat="1" ht="21" customHeight="1">
      <c r="A8" s="1" t="s">
        <v>148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 horizontalCentered="1"/>
  <pageMargins left="0.3576388888888889" right="0.3576388888888889" top="0.60625" bottom="0.60625" header="0.5" footer="0.5"/>
  <pageSetup horizontalDpi="300" verticalDpi="3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曹莹静</cp:lastModifiedBy>
  <dcterms:created xsi:type="dcterms:W3CDTF">2022-02-15T06:05:29Z</dcterms:created>
  <dcterms:modified xsi:type="dcterms:W3CDTF">2022-02-15T06:21:38Z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6E5DF8C645AE47C0A05AD9C4B74F2BE6</vt:lpwstr>
  </property>
  <property fmtid="{D5CDD505-2E9C-101B-9397-08002B2CF9AE}" pid="4" name="KSOProductBuildV">
    <vt:lpwstr>2052-11.1.0.11294</vt:lpwstr>
  </property>
</Properties>
</file>