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</sheets>
  <externalReferences>
    <externalReference r:id="rId9"/>
  </externalReferences>
  <definedNames>
    <definedName name="_xlnm.Print_Titles" localSheetId="0">收支预算总表!$A$1:$D$65503,收支预算总表!$1:$5</definedName>
    <definedName name="_xlnm.Print_Area" localSheetId="0">收支预算总表!$A$1:$D$21</definedName>
    <definedName name="_xlnm.Print_Titles" localSheetId="1">部门收入总表!$A:$O,部门收入总表!$1:$6</definedName>
    <definedName name="_xlnm.Print_Area" localSheetId="1">部门收入总表!$A$1:$O$32</definedName>
    <definedName name="_xlnm.Print_Titles" localSheetId="2">部门支出总表!$A:$H,部门支出总表!$1:$6</definedName>
    <definedName name="_xlnm.Print_Area" localSheetId="2">部门支出总表!$A$1:$H$31</definedName>
    <definedName name="_xlnm.Print_Titles" localSheetId="3">财拨收支总表!$A$1:$F$65498,财拨收支总表!$1:$5</definedName>
    <definedName name="_xlnm.Print_Area" localSheetId="3">财拨收支总表!$A$1:$F$16</definedName>
    <definedName name="_xlnm.Print_Titles" localSheetId="4">一般公共预算支出表!$A:$E,一般公共预算支出表!$1:$6</definedName>
    <definedName name="_xlnm.Print_Area" localSheetId="4">一般公共预算支出表!$A$1:$E$37</definedName>
    <definedName name="_xlnm.Print_Titles" localSheetId="5">一般公共预算基本支出表!$A:$E,一般公共预算基本支出表!$1:$6</definedName>
    <definedName name="_xlnm.Print_Area" localSheetId="5">一般公共预算基本支出表!$A$1:$E$48</definedName>
    <definedName name="_xlnm.Print_Titles" localSheetId="6">三公表!$A:$G,三公表!$1:$5</definedName>
    <definedName name="_xlnm.Print_Area" localSheetId="6">三公表!$A$1:$G$25</definedName>
    <definedName name="_xlnm.Print_Titles" localSheetId="7">政府性基金!$A:$E,政府性基金!$1:$6</definedName>
    <definedName name="_xlnm.Print_Area" localSheetId="7">政府性基金!$A$1:$E$18</definedName>
  </definedNames>
  <calcPr calcId="144525"/>
</workbook>
</file>

<file path=xl/sharedStrings.xml><?xml version="1.0" encoding="utf-8"?>
<sst xmlns="http://schemas.openxmlformats.org/spreadsheetml/2006/main" count="281" uniqueCount="168">
  <si>
    <t>收支预算总表</t>
  </si>
  <si>
    <t>填报单位:109中共南昌市委南昌市人民政府合作交流办公室（部门） , 109001中共南昌市委南昌市人民政府合作交流办公室 , 109002南昌市区域合作服务中心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</si>
  <si>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</si>
  <si>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</si>
  <si>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</si>
  <si>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</si>
  <si>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</si>
  <si>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</si>
  <si>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</si>
  <si>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</si>
  <si>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</si>
  <si>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</si>
  <si>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</si>
  <si>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</si>
  <si>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</si>
  <si>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</si>
  <si>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</si>
  <si>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</si>
  <si>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</si>
  <si>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</si>
  <si>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</si>
  <si>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</si>
  <si>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</si>
  <si>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</si>
  <si>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</si>
  <si>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</si>
  <si>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</si>
  <si>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</si>
  <si>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</si>
  <si>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</si>
  <si>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</si>
  <si>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</si>
  <si>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</si>
  <si>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</si>
  <si>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</si>
  <si>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</si>
  <si>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</si>
  <si>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</si>
  <si>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</si>
  <si>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</si>
  <si>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</si>
  <si>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</si>
  <si>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</si>
  <si>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</si>
  <si>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</si>
  <si>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</si>
  <si>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</si>
  <si>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</si>
  <si>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</si>
  <si>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</si>
  <si>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</si>
  <si>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</si>
  <si>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</si>
  <si>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</si>
  <si>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</si>
  <si>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</si>
  <si>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</si>
  <si>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</si>
  <si>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　2080504</t>
  </si>
  <si>
    <t>　　未归口管理的行政单位离退休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</si>
  <si>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</si>
  <si>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</si>
  <si>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</si>
  <si>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</si>
  <si>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</si>
  <si>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</si>
  <si>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　2010302</t>
  </si>
  <si>
    <t>　　一般行政管理事务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</si>
  <si>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</si>
  <si>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</si>
  <si>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</si>
  <si>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</si>
  <si>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</si>
  <si>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</si>
  <si>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</si>
  <si>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</si>
  <si>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</si>
  <si>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</si>
  <si>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</si>
  <si>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</si>
  <si>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</si>
  <si>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</si>
  <si>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</si>
  <si>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</si>
  <si>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</si>
  <si>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</si>
  <si>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</si>
  <si>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</si>
  <si>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</si>
  <si>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</si>
  <si>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</si>
  <si>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</si>
  <si>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</si>
  <si>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</si>
  <si>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</si>
  <si>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</si>
  <si>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</si>
  <si>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</si>
  <si>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</si>
  <si>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</si>
  <si>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</si>
  <si>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</si>
  <si>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</si>
  <si>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</si>
  <si>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</si>
  <si>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</si>
  <si>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</si>
  <si>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</si>
  <si>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</si>
  <si>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</si>
  <si>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</si>
  <si>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</si>
  <si>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</si>
  <si>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</si>
  <si>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</si>
  <si>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</si>
  <si>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</si>
  <si>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</si>
  <si>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</si>
  <si>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</si>
  <si>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</si>
  <si>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</si>
  <si>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</si>
  <si>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</si>
  <si>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</si>
  <si>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</si>
  <si>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</si>
  <si>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</si>
  <si>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</si>
  <si>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</si>
  <si>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</si>
  <si>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</si>
  <si>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</si>
  <si>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</si>
  <si>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</si>
  <si>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</si>
  <si>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</si>
  <si>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</si>
  <si>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</si>
  <si>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</si>
  <si>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</si>
  <si>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</si>
  <si>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</si>
  <si>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</si>
  <si>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</si>
  <si>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</si>
  <si>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</si>
  <si>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</si>
  <si>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</si>
  <si>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</si>
  <si>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</si>
  <si>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</si>
  <si>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</si>
  <si>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</si>
  <si>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</si>
  <si>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</si>
  <si>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</si>
  <si>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</si>
  <si>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</si>
  <si>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</si>
  <si>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</si>
  <si>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</si>
  <si>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</si>
  <si>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</si>
  <si>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</si>
  <si>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</si>
  <si>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中共南昌市委南昌市人民政府合作交流办公室（部门）</t>
  </si>
  <si>
    <t>政府性基金预算支出表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</si>
</sst>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.00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family val="2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8" borderId="16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28" fillId="33" borderId="1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37" fontId="5" fillId="0" borderId="7" xfId="0" applyNumberFormat="1" applyFont="1" applyFill="1" applyBorder="1" applyAlignment="1" applyProtection="1">
      <alignment horizontal="center" vertical="center" wrapText="1"/>
    </xf>
    <xf numFmtId="37" fontId="5" fillId="0" borderId="4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right" vertical="center" wrapText="1"/>
    </xf>
    <xf numFmtId="4" fontId="5" fillId="0" borderId="8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/>
    <xf numFmtId="4" fontId="5" fillId="0" borderId="1" xfId="0" applyNumberFormat="1" applyFont="1" applyFill="1" applyBorder="1" applyAlignment="1" applyProtection="1"/>
    <xf numFmtId="4" fontId="5" fillId="0" borderId="8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Fill="1" applyBorder="1" applyAlignment="1" applyProtection="1"/>
    <xf numFmtId="0" fontId="1" fillId="0" borderId="1" xfId="0" applyFont="1" applyFill="1" applyBorder="1" applyAlignment="1" applyProtection="1"/>
    <xf numFmtId="4" fontId="1" fillId="0" borderId="1" xfId="0" applyNumberFormat="1" applyFont="1" applyFill="1" applyBorder="1" applyAlignment="1" applyProtection="1"/>
    <xf numFmtId="4" fontId="5" fillId="0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9992;\&#37096;&#38376;&#39044;&#12289;&#20915;&#31639;\&#37096;&#38376;&#65288;&#39044;&#31639;&#65289;\2019&#24180;&#39044;&#31639;&#32534;&#21046;&#24037;&#20316;\2019&#24180;&#39044;&#31639;&#25209;&#22797;+&#20844;&#24320;&#24037;&#20316;\2019&#39044;&#31639;\2019&#24180;&#37096;&#38376;&#39044;&#31639;&#20844;&#24320;&#34920;(109&#65289;_2019-02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1988.1</v>
          </cell>
        </row>
        <row r="8">
          <cell r="A8" t="str">
            <v>一般公共服务支出</v>
          </cell>
          <cell r="B8">
            <v>1901.4</v>
          </cell>
        </row>
        <row r="9">
          <cell r="A9" t="str">
            <v>社会保障和就业支出</v>
          </cell>
          <cell r="B9">
            <v>37.02</v>
          </cell>
        </row>
        <row r="10">
          <cell r="A10" t="str">
            <v>住房保障支出</v>
          </cell>
          <cell r="B10">
            <v>49.68</v>
          </cell>
        </row>
      </sheetData>
      <sheetData sheetId="9">
        <row r="7">
          <cell r="B7">
            <v>1054.04</v>
          </cell>
          <cell r="C7">
            <v>1054.04</v>
          </cell>
        </row>
        <row r="8">
          <cell r="A8" t="str">
            <v>一般公共服务支出</v>
          </cell>
          <cell r="B8">
            <v>988.92</v>
          </cell>
          <cell r="C8">
            <v>988.92</v>
          </cell>
        </row>
        <row r="9">
          <cell r="A9" t="str">
            <v>社会保障和就业支出</v>
          </cell>
          <cell r="B9">
            <v>35.87</v>
          </cell>
          <cell r="C9">
            <v>35.87</v>
          </cell>
        </row>
        <row r="10">
          <cell r="A10" t="str">
            <v>住房保障支出</v>
          </cell>
          <cell r="B10">
            <v>29.25</v>
          </cell>
          <cell r="C10">
            <v>29.25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62"/>
  <sheetViews>
    <sheetView showGridLines="0" tabSelected="1" workbookViewId="0">
      <selection activeCell="B12" sqref="B12"/>
    </sheetView>
  </sheetViews>
  <sheetFormatPr defaultColWidth="8" defaultRowHeight="12.75" customHeight="1"/>
  <cols>
    <col min="1" max="1" width="38.875" style="1" customWidth="1"/>
    <col min="2" max="2" width="21.25" style="1" customWidth="1"/>
    <col min="3" max="3" width="47.5" style="1" customWidth="1"/>
    <col min="4" max="4" width="21.875" style="1" customWidth="1"/>
    <col min="5" max="255" width="8" style="1" customWidth="1"/>
    <col min="256" max="16384" width="8" style="2"/>
  </cols>
  <sheetData>
    <row r="2" s="1" customFormat="1" ht="29.25" customHeight="1" spans="1:4">
      <c r="A2" s="28" t="s">
        <v>0</v>
      </c>
      <c r="B2" s="28"/>
      <c r="C2" s="28"/>
      <c r="D2" s="28"/>
    </row>
    <row r="3" s="1" customFormat="1" ht="17.25" customHeight="1" spans="1:4">
      <c r="A3" s="6" t="s">
        <v>1</v>
      </c>
      <c r="B3" s="7"/>
      <c r="C3" s="7"/>
      <c r="D3" s="8" t="s">
        <v>2</v>
      </c>
    </row>
    <row r="4" s="1" customFormat="1" ht="17.25" customHeight="1" spans="1:4">
      <c r="A4" s="9" t="s">
        <v>3</v>
      </c>
      <c r="B4" s="9"/>
      <c r="C4" s="9" t="s">
        <v>4</v>
      </c>
      <c r="D4" s="9"/>
    </row>
    <row r="5" s="1" customFormat="1" ht="17.25" customHeight="1" spans="1:4">
      <c r="A5" s="9" t="s">
        <v>5</v>
      </c>
      <c r="B5" s="12" t="s">
        <v>6</v>
      </c>
      <c r="C5" s="11" t="s">
        <v>7</v>
      </c>
      <c r="D5" s="11" t="s">
        <v>6</v>
      </c>
    </row>
    <row r="6" s="1" customFormat="1" ht="17.25" customHeight="1" spans="1:4">
      <c r="A6" s="30" t="s">
        <v>8</v>
      </c>
      <c r="B6" s="31">
        <v>1054.04</v>
      </c>
      <c r="C6" s="48" t="str">
        <f>'[1]支出总表（引用）'!A8</f>
        <v>一般公共服务支出</v>
      </c>
      <c r="D6" s="49">
        <f>'[1]支出总表（引用）'!B8</f>
        <v>1901.4</v>
      </c>
    </row>
    <row r="7" s="1" customFormat="1" ht="17.25" customHeight="1" spans="1:4">
      <c r="A7" s="30" t="s">
        <v>9</v>
      </c>
      <c r="B7" s="31">
        <v>1054.04</v>
      </c>
      <c r="C7" s="48" t="str">
        <f>'[1]支出总表（引用）'!A9</f>
        <v>社会保障和就业支出</v>
      </c>
      <c r="D7" s="49">
        <f>'[1]支出总表（引用）'!B9</f>
        <v>37.02</v>
      </c>
    </row>
    <row r="8" s="1" customFormat="1" ht="17.25" customHeight="1" spans="1:4">
      <c r="A8" s="30" t="s">
        <v>10</v>
      </c>
      <c r="B8" s="31"/>
      <c r="C8" s="48" t="str">
        <f>'[1]支出总表（引用）'!A10</f>
        <v>住房保障支出</v>
      </c>
      <c r="D8" s="49">
        <f>'[1]支出总表（引用）'!B10</f>
        <v>49.68</v>
      </c>
    </row>
    <row r="9" s="1" customFormat="1" ht="17.25" customHeight="1" spans="1:4">
      <c r="A9" s="30" t="s">
        <v>11</v>
      </c>
      <c r="B9" s="31"/>
      <c r="C9" s="48">
        <f>'[1]支出总表（引用）'!A11</f>
        <v>0</v>
      </c>
      <c r="D9" s="49">
        <f>'[1]支出总表（引用）'!B11</f>
        <v>0</v>
      </c>
    </row>
    <row r="10" s="1" customFormat="1" ht="17.25" customHeight="1" spans="1:4">
      <c r="A10" s="30" t="s">
        <v>12</v>
      </c>
      <c r="B10" s="31"/>
      <c r="C10" s="48">
        <f>'[1]支出总表（引用）'!A12</f>
        <v>0</v>
      </c>
      <c r="D10" s="49">
        <f>'[1]支出总表（引用）'!B12</f>
        <v>0</v>
      </c>
    </row>
    <row r="11" s="1" customFormat="1" ht="17.25" customHeight="1" spans="1:4">
      <c r="A11" s="30" t="s">
        <v>13</v>
      </c>
      <c r="B11" s="31"/>
      <c r="C11" s="48">
        <f>'[1]支出总表（引用）'!A13</f>
        <v>0</v>
      </c>
      <c r="D11" s="49">
        <f>'[1]支出总表（引用）'!B13</f>
        <v>0</v>
      </c>
    </row>
    <row r="12" s="1" customFormat="1" ht="17.25" customHeight="1" spans="1:4">
      <c r="A12" s="30" t="s">
        <v>14</v>
      </c>
      <c r="B12" s="31"/>
      <c r="C12" s="48">
        <f>'[1]支出总表（引用）'!A14</f>
        <v>0</v>
      </c>
      <c r="D12" s="49">
        <f>'[1]支出总表（引用）'!B14</f>
        <v>0</v>
      </c>
    </row>
    <row r="13" s="1" customFormat="1" ht="17.25" customHeight="1" spans="1:4">
      <c r="A13" s="30" t="s">
        <v>15</v>
      </c>
      <c r="B13" s="31"/>
      <c r="C13" s="48">
        <f>'[1]支出总表（引用）'!A15</f>
        <v>0</v>
      </c>
      <c r="D13" s="49">
        <f>'[1]支出总表（引用）'!B15</f>
        <v>0</v>
      </c>
    </row>
    <row r="14" s="1" customFormat="1" ht="17.25" customHeight="1" spans="1:4">
      <c r="A14" s="30" t="s">
        <v>16</v>
      </c>
      <c r="B14" s="31"/>
      <c r="C14" s="48">
        <f>'[1]支出总表（引用）'!A16</f>
        <v>0</v>
      </c>
      <c r="D14" s="49">
        <f>'[1]支出总表（引用）'!B16</f>
        <v>0</v>
      </c>
    </row>
    <row r="15" s="1" customFormat="1" ht="17.25" customHeight="1" spans="1:4">
      <c r="A15" s="30" t="s">
        <v>17</v>
      </c>
      <c r="B15" s="16"/>
      <c r="C15" s="48">
        <f>'[1]支出总表（引用）'!A17</f>
        <v>0</v>
      </c>
      <c r="D15" s="49">
        <f>'[1]支出总表（引用）'!B17</f>
        <v>0</v>
      </c>
    </row>
    <row r="16" s="1" customFormat="1" ht="17.25" customHeight="1" spans="1:4">
      <c r="A16" s="37" t="s">
        <v>18</v>
      </c>
      <c r="B16" s="31">
        <f>SUM(B6,B11,B12,B13,B14,B15)</f>
        <v>1054.04</v>
      </c>
      <c r="C16" s="37" t="s">
        <v>19</v>
      </c>
      <c r="D16" s="16">
        <f>'[1]支出总表（引用）'!B7</f>
        <v>1988.1</v>
      </c>
    </row>
    <row r="17" s="1" customFormat="1" ht="17.25" customHeight="1" spans="1:4">
      <c r="A17" s="30" t="s">
        <v>20</v>
      </c>
      <c r="B17" s="31"/>
      <c r="C17" s="50" t="s">
        <v>21</v>
      </c>
      <c r="D17" s="16"/>
    </row>
    <row r="18" s="1" customFormat="1" ht="17.25" customHeight="1" spans="1:4">
      <c r="A18" s="30" t="s">
        <v>22</v>
      </c>
      <c r="B18" s="51">
        <v>934.06</v>
      </c>
      <c r="C18" s="52"/>
      <c r="D18" s="16"/>
    </row>
    <row r="19" s="1" customFormat="1" ht="17.25" customHeight="1" spans="1:4">
      <c r="A19" s="53"/>
      <c r="B19" s="54"/>
      <c r="C19" s="52"/>
      <c r="D19" s="16"/>
    </row>
    <row r="20" s="1" customFormat="1" ht="17.25" customHeight="1" spans="1:4">
      <c r="A20" s="37" t="s">
        <v>23</v>
      </c>
      <c r="B20" s="55">
        <f>SUM(B16,B17,B18)</f>
        <v>1988.1</v>
      </c>
      <c r="C20" s="37" t="s">
        <v>24</v>
      </c>
      <c r="D20" s="16">
        <f>B20</f>
        <v>1988.1</v>
      </c>
    </row>
    <row r="21" s="1" customFormat="1" ht="19.5" customHeight="1" spans="1:254">
      <c r="A21" s="14"/>
      <c r="B21" s="14"/>
      <c r="C21" s="14"/>
      <c r="D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</row>
    <row r="22" s="1" customFormat="1" ht="19.5" customHeight="1" spans="1:254">
      <c r="A22" s="14"/>
      <c r="B22" s="14"/>
      <c r="C22" s="14"/>
      <c r="D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</row>
    <row r="23" s="1" customFormat="1" ht="19.5" customHeight="1" spans="1:254">
      <c r="A23" s="14"/>
      <c r="B23" s="14"/>
      <c r="C23" s="14"/>
      <c r="D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</row>
    <row r="24" s="1" customFormat="1" ht="19.5" customHeight="1" spans="1:254">
      <c r="A24" s="14"/>
      <c r="B24" s="14"/>
      <c r="C24" s="14"/>
      <c r="D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</row>
    <row r="25" s="1" customFormat="1" ht="19.5" customHeight="1" spans="1:254">
      <c r="A25" s="14"/>
      <c r="B25" s="14"/>
      <c r="C25" s="14"/>
      <c r="D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="1" customFormat="1" ht="19.5" customHeight="1" spans="1:254">
      <c r="A26" s="14"/>
      <c r="B26" s="14"/>
      <c r="C26" s="14"/>
      <c r="D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</row>
    <row r="27" s="1" customFormat="1" ht="19.5" customHeight="1" spans="1:254">
      <c r="A27" s="14"/>
      <c r="B27" s="14"/>
      <c r="C27" s="14"/>
      <c r="D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</row>
    <row r="28" s="1" customFormat="1" ht="19.5" customHeight="1" spans="1:254">
      <c r="A28" s="14"/>
      <c r="B28" s="14"/>
      <c r="C28" s="14"/>
      <c r="D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="1" customFormat="1" ht="19.5" customHeight="1" spans="1:254">
      <c r="A29" s="14"/>
      <c r="B29" s="14"/>
      <c r="C29" s="14"/>
      <c r="D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</row>
    <row r="30" s="1" customFormat="1" ht="19.5" customHeight="1" spans="1:254">
      <c r="A30" s="14"/>
      <c r="B30" s="14"/>
      <c r="C30" s="14"/>
      <c r="D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="1" customFormat="1" ht="19.5" customHeight="1" spans="1:254">
      <c r="A31" s="14"/>
      <c r="B31" s="14"/>
      <c r="C31" s="14"/>
      <c r="D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="1" customFormat="1" ht="19.5" customHeight="1" spans="1:254">
      <c r="A32" s="14"/>
      <c r="B32" s="14"/>
      <c r="C32" s="14"/>
      <c r="D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="1" customFormat="1" ht="19.5" customHeight="1" spans="1:254">
      <c r="A33" s="14"/>
      <c r="B33" s="14"/>
      <c r="C33" s="14"/>
      <c r="D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="1" customFormat="1" ht="19.5" customHeight="1" spans="1:254">
      <c r="A34" s="14"/>
      <c r="B34" s="14"/>
      <c r="C34" s="14"/>
      <c r="D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="1" customFormat="1" ht="19.5" customHeight="1" spans="1:254">
      <c r="A35" s="14"/>
      <c r="B35" s="14"/>
      <c r="C35" s="14"/>
      <c r="D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="1" customFormat="1" ht="19.5" customHeight="1" spans="1:254">
      <c r="A36" s="14"/>
      <c r="B36" s="14"/>
      <c r="C36" s="14"/>
      <c r="D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="1" customFormat="1" ht="19.5" customHeight="1" spans="1:254">
      <c r="A37" s="14"/>
      <c r="B37" s="14"/>
      <c r="C37" s="14"/>
      <c r="D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="1" customFormat="1" ht="19.5" customHeight="1" spans="1:254">
      <c r="A38" s="14"/>
      <c r="B38" s="14"/>
      <c r="C38" s="14"/>
      <c r="D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="1" customFormat="1" ht="19.5" customHeight="1" spans="1:254">
      <c r="A39" s="14"/>
      <c r="B39" s="14"/>
      <c r="C39" s="14"/>
      <c r="D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="1" customFormat="1" ht="19.5" customHeight="1" spans="1:254">
      <c r="A40" s="14"/>
      <c r="B40" s="14"/>
      <c r="C40" s="14"/>
      <c r="D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="1" customFormat="1" ht="19.5" customHeight="1" spans="1:254">
      <c r="A41" s="14"/>
      <c r="B41" s="14"/>
      <c r="C41" s="14"/>
      <c r="D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="1" customFormat="1" ht="19.5" customHeight="1" spans="1:254">
      <c r="A42" s="14"/>
      <c r="B42" s="14"/>
      <c r="C42" s="14"/>
      <c r="D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="1" customFormat="1" ht="19.5" customHeight="1" spans="1:254">
      <c r="A43" s="14"/>
      <c r="B43" s="14"/>
      <c r="C43" s="14"/>
      <c r="D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="1" customFormat="1" ht="19.5" customHeight="1" spans="1:254">
      <c r="A44" s="14"/>
      <c r="B44" s="14"/>
      <c r="C44" s="14"/>
      <c r="D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="1" customFormat="1" ht="19.5" customHeight="1" spans="1:254">
      <c r="A45" s="14"/>
      <c r="B45" s="14"/>
      <c r="C45" s="14"/>
      <c r="D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="1" customFormat="1" ht="19.5" customHeight="1" spans="1:254">
      <c r="A46" s="14"/>
      <c r="B46" s="14"/>
      <c r="C46" s="14"/>
      <c r="D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="1" customFormat="1" ht="19.5" customHeight="1" spans="1:254">
      <c r="A47" s="14"/>
      <c r="B47" s="14"/>
      <c r="C47" s="14"/>
      <c r="D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</row>
    <row r="48" s="1" customFormat="1" ht="19.5" customHeight="1" spans="1:254">
      <c r="A48" s="14"/>
      <c r="B48" s="14"/>
      <c r="C48" s="14"/>
      <c r="D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</row>
    <row r="49" s="1" customFormat="1" ht="19.5" customHeight="1" spans="1:254">
      <c r="A49" s="14"/>
      <c r="B49" s="14"/>
      <c r="C49" s="14"/>
      <c r="D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="1" customFormat="1" ht="19.5" customHeight="1" spans="1:254">
      <c r="A50" s="14"/>
      <c r="B50" s="14"/>
      <c r="C50" s="14"/>
      <c r="D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="1" customFormat="1" ht="19.5" customHeight="1" spans="1:254">
      <c r="A51" s="14"/>
      <c r="B51" s="14"/>
      <c r="C51" s="14"/>
      <c r="D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="1" customFormat="1" ht="19.5" customHeight="1" spans="1:254">
      <c r="A52" s="14"/>
      <c r="B52" s="14"/>
      <c r="C52" s="14"/>
      <c r="D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="1" customFormat="1" ht="19.5" customHeight="1" spans="1:254">
      <c r="A53" s="14"/>
      <c r="B53" s="14"/>
      <c r="C53" s="14"/>
      <c r="D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="1" customFormat="1" ht="19.5" customHeight="1" spans="1:254">
      <c r="A54" s="14"/>
      <c r="B54" s="14"/>
      <c r="C54" s="14"/>
      <c r="D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="1" customFormat="1" ht="19.5" customHeight="1" spans="1:254">
      <c r="A55" s="14"/>
      <c r="B55" s="14"/>
      <c r="C55" s="14"/>
      <c r="D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="1" customFormat="1" ht="19.5" customHeight="1" spans="1:254">
      <c r="A56" s="14"/>
      <c r="B56" s="14"/>
      <c r="C56" s="14"/>
      <c r="D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="1" customFormat="1" ht="19.5" customHeight="1" spans="1:254">
      <c r="A57" s="14"/>
      <c r="B57" s="14"/>
      <c r="C57" s="14"/>
      <c r="D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="1" customFormat="1" ht="19.5" customHeight="1" spans="1:254">
      <c r="A58" s="14"/>
      <c r="B58" s="14"/>
      <c r="C58" s="14"/>
      <c r="D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="1" customFormat="1" ht="19.5" customHeight="1" spans="1:254">
      <c r="A59" s="14"/>
      <c r="B59" s="14"/>
      <c r="C59" s="14"/>
      <c r="D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="1" customFormat="1" ht="19.5" customHeight="1" spans="1:254">
      <c r="A60" s="14"/>
      <c r="B60" s="14"/>
      <c r="C60" s="14"/>
      <c r="D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="1" customFormat="1" ht="19.5" customHeight="1" spans="1:254">
      <c r="A61" s="14"/>
      <c r="B61" s="14"/>
      <c r="C61" s="14"/>
      <c r="D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="1" customFormat="1" ht="19.5" customHeight="1" spans="1:254">
      <c r="A62" s="14"/>
      <c r="B62" s="14"/>
      <c r="C62" s="14"/>
      <c r="D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GridLines="0" workbookViewId="0">
      <selection activeCell="A1" sqref="A1"/>
    </sheetView>
  </sheetViews>
  <sheetFormatPr defaultColWidth="8" defaultRowHeight="12.75" customHeight="1"/>
  <cols>
    <col min="1" max="1" width="12.25" style="1" customWidth="1"/>
    <col min="2" max="2" width="26.5" style="1" customWidth="1"/>
    <col min="3" max="3" width="14" style="1" customWidth="1"/>
    <col min="4" max="4" width="10.875" style="1" customWidth="1"/>
    <col min="5" max="5" width="13.625" style="1" customWidth="1"/>
    <col min="6" max="6" width="11.375" style="1" customWidth="1"/>
    <col min="7" max="7" width="11.625" style="1" customWidth="1"/>
    <col min="8" max="8" width="10.875" style="1" customWidth="1"/>
    <col min="9" max="9" width="10.5" style="1" customWidth="1"/>
    <col min="10" max="10" width="13.375" style="1" customWidth="1"/>
    <col min="11" max="11" width="12.875" style="1" customWidth="1"/>
    <col min="12" max="12" width="9.75" style="1" customWidth="1"/>
    <col min="13" max="14" width="8" style="1" customWidth="1"/>
    <col min="15" max="15" width="10.25" style="1" customWidth="1"/>
    <col min="16" max="17" width="8" style="1" customWidth="1"/>
    <col min="18" max="16384" width="8" style="2"/>
  </cols>
  <sheetData>
    <row r="1" s="1" customFormat="1" ht="21" customHeight="1"/>
    <row r="2" s="1" customFormat="1" ht="29.25" customHeight="1" spans="1:15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="1" customFormat="1" ht="27.75" customHeight="1" spans="1:15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8" t="s">
        <v>2</v>
      </c>
    </row>
    <row r="4" s="1" customFormat="1" ht="17.25" customHeight="1" spans="1:15">
      <c r="A4" s="9" t="s">
        <v>26</v>
      </c>
      <c r="B4" s="9" t="s">
        <v>27</v>
      </c>
      <c r="C4" s="44" t="s">
        <v>28</v>
      </c>
      <c r="D4" s="45" t="s">
        <v>29</v>
      </c>
      <c r="E4" s="9" t="s">
        <v>30</v>
      </c>
      <c r="F4" s="9"/>
      <c r="G4" s="9"/>
      <c r="H4" s="9"/>
      <c r="I4" s="9"/>
      <c r="J4" s="39" t="s">
        <v>31</v>
      </c>
      <c r="K4" s="39" t="s">
        <v>32</v>
      </c>
      <c r="L4" s="39" t="s">
        <v>33</v>
      </c>
      <c r="M4" s="39" t="s">
        <v>34</v>
      </c>
      <c r="N4" s="39" t="s">
        <v>35</v>
      </c>
      <c r="O4" s="45" t="s">
        <v>36</v>
      </c>
    </row>
    <row r="5" s="1" customFormat="1" ht="58.5" customHeight="1" spans="1:15">
      <c r="A5" s="9"/>
      <c r="B5" s="9"/>
      <c r="C5" s="46"/>
      <c r="D5" s="45"/>
      <c r="E5" s="45" t="s">
        <v>37</v>
      </c>
      <c r="F5" s="45" t="s">
        <v>38</v>
      </c>
      <c r="G5" s="45" t="s">
        <v>39</v>
      </c>
      <c r="H5" s="45" t="s">
        <v>40</v>
      </c>
      <c r="I5" s="45" t="s">
        <v>41</v>
      </c>
      <c r="J5" s="39"/>
      <c r="K5" s="39"/>
      <c r="L5" s="39"/>
      <c r="M5" s="39"/>
      <c r="N5" s="39"/>
      <c r="O5" s="45"/>
    </row>
    <row r="6" s="1" customFormat="1" ht="21" customHeight="1" spans="1:15">
      <c r="A6" s="13" t="s">
        <v>42</v>
      </c>
      <c r="B6" s="13" t="s">
        <v>42</v>
      </c>
      <c r="C6" s="13">
        <v>1</v>
      </c>
      <c r="D6" s="13">
        <f t="shared" ref="D6:O6" si="0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="1" customFormat="1" ht="37.5" customHeight="1" spans="1:15">
      <c r="A7" s="15" t="s">
        <v>43</v>
      </c>
      <c r="B7" s="15" t="s">
        <v>28</v>
      </c>
      <c r="C7" s="17">
        <v>1988.1</v>
      </c>
      <c r="D7" s="17">
        <v>934.06</v>
      </c>
      <c r="E7" s="17">
        <v>1054.04</v>
      </c>
      <c r="F7" s="17">
        <v>1054.04</v>
      </c>
      <c r="G7" s="17"/>
      <c r="H7" s="17"/>
      <c r="I7" s="17"/>
      <c r="J7" s="17"/>
      <c r="K7" s="17"/>
      <c r="L7" s="16"/>
      <c r="M7" s="42"/>
      <c r="N7" s="47"/>
      <c r="O7" s="16"/>
    </row>
    <row r="8" s="1" customFormat="1" ht="37.5" customHeight="1" spans="1:15">
      <c r="A8" s="15" t="s">
        <v>44</v>
      </c>
      <c r="B8" s="15" t="s">
        <v>45</v>
      </c>
      <c r="C8" s="17">
        <v>49.68</v>
      </c>
      <c r="D8" s="17">
        <v>20.43</v>
      </c>
      <c r="E8" s="17">
        <v>29.25</v>
      </c>
      <c r="F8" s="17">
        <v>29.25</v>
      </c>
      <c r="G8" s="17"/>
      <c r="H8" s="17"/>
      <c r="I8" s="17"/>
      <c r="J8" s="17"/>
      <c r="K8" s="17"/>
      <c r="L8" s="16"/>
      <c r="M8" s="42"/>
      <c r="N8" s="47"/>
      <c r="O8" s="16"/>
    </row>
    <row r="9" s="1" customFormat="1" ht="37.5" customHeight="1" spans="1:15">
      <c r="A9" s="15" t="s">
        <v>46</v>
      </c>
      <c r="B9" s="15" t="s">
        <v>47</v>
      </c>
      <c r="C9" s="17">
        <v>49.68</v>
      </c>
      <c r="D9" s="17">
        <v>20.43</v>
      </c>
      <c r="E9" s="17">
        <v>29.25</v>
      </c>
      <c r="F9" s="17">
        <v>29.25</v>
      </c>
      <c r="G9" s="17"/>
      <c r="H9" s="17"/>
      <c r="I9" s="17"/>
      <c r="J9" s="17"/>
      <c r="K9" s="17"/>
      <c r="L9" s="16"/>
      <c r="M9" s="42"/>
      <c r="N9" s="47"/>
      <c r="O9" s="16"/>
    </row>
    <row r="10" s="1" customFormat="1" ht="37.5" customHeight="1" spans="1:15">
      <c r="A10" s="15" t="s">
        <v>48</v>
      </c>
      <c r="B10" s="15" t="s">
        <v>49</v>
      </c>
      <c r="C10" s="17">
        <v>9.68</v>
      </c>
      <c r="D10" s="17">
        <v>1.37</v>
      </c>
      <c r="E10" s="17">
        <v>8.31</v>
      </c>
      <c r="F10" s="17">
        <v>8.31</v>
      </c>
      <c r="G10" s="17"/>
      <c r="H10" s="17"/>
      <c r="I10" s="17"/>
      <c r="J10" s="17"/>
      <c r="K10" s="17"/>
      <c r="L10" s="16"/>
      <c r="M10" s="42"/>
      <c r="N10" s="47"/>
      <c r="O10" s="16"/>
    </row>
    <row r="11" s="1" customFormat="1" ht="37.5" customHeight="1" spans="1:15">
      <c r="A11" s="15" t="s">
        <v>50</v>
      </c>
      <c r="B11" s="15" t="s">
        <v>51</v>
      </c>
      <c r="C11" s="17">
        <v>40</v>
      </c>
      <c r="D11" s="17">
        <v>19.06</v>
      </c>
      <c r="E11" s="17">
        <v>20.94</v>
      </c>
      <c r="F11" s="17">
        <v>20.94</v>
      </c>
      <c r="G11" s="17"/>
      <c r="H11" s="17"/>
      <c r="I11" s="17"/>
      <c r="J11" s="17"/>
      <c r="K11" s="17"/>
      <c r="L11" s="16"/>
      <c r="M11" s="42"/>
      <c r="N11" s="47"/>
      <c r="O11" s="16"/>
    </row>
    <row r="12" s="1" customFormat="1" ht="37.5" customHeight="1" spans="1:15">
      <c r="A12" s="15" t="s">
        <v>52</v>
      </c>
      <c r="B12" s="15" t="s">
        <v>53</v>
      </c>
      <c r="C12" s="17">
        <v>37.02</v>
      </c>
      <c r="D12" s="17">
        <v>1.15</v>
      </c>
      <c r="E12" s="17">
        <v>35.87</v>
      </c>
      <c r="F12" s="17">
        <v>35.87</v>
      </c>
      <c r="G12" s="17"/>
      <c r="H12" s="17"/>
      <c r="I12" s="17"/>
      <c r="J12" s="17"/>
      <c r="K12" s="17"/>
      <c r="L12" s="16"/>
      <c r="M12" s="42"/>
      <c r="N12" s="47"/>
      <c r="O12" s="16"/>
    </row>
    <row r="13" s="1" customFormat="1" ht="37.5" customHeight="1" spans="1:15">
      <c r="A13" s="15" t="s">
        <v>54</v>
      </c>
      <c r="B13" s="15" t="s">
        <v>55</v>
      </c>
      <c r="C13" s="17">
        <v>37.02</v>
      </c>
      <c r="D13" s="17">
        <v>1.15</v>
      </c>
      <c r="E13" s="17">
        <v>35.87</v>
      </c>
      <c r="F13" s="17">
        <v>35.87</v>
      </c>
      <c r="G13" s="17"/>
      <c r="H13" s="17"/>
      <c r="I13" s="17"/>
      <c r="J13" s="17"/>
      <c r="K13" s="17"/>
      <c r="L13" s="16"/>
      <c r="M13" s="42"/>
      <c r="N13" s="47"/>
      <c r="O13" s="16"/>
    </row>
    <row r="14" s="1" customFormat="1" ht="75.75" customHeight="1" spans="1:15">
      <c r="A14" s="15" t="s">
        <v>56</v>
      </c>
      <c r="B14" s="15" t="s">
        <v>57</v>
      </c>
      <c r="C14" s="17">
        <v>35.23</v>
      </c>
      <c r="D14" s="17">
        <v>0.33</v>
      </c>
      <c r="E14" s="17">
        <v>34.9</v>
      </c>
      <c r="F14" s="17">
        <v>34.9</v>
      </c>
      <c r="G14" s="17"/>
      <c r="H14" s="17"/>
      <c r="I14" s="17"/>
      <c r="J14" s="17"/>
      <c r="K14" s="17"/>
      <c r="L14" s="16"/>
      <c r="M14" s="42"/>
      <c r="N14" s="47"/>
      <c r="O14" s="16"/>
    </row>
    <row r="15" s="1" customFormat="1" ht="57" customHeight="1" spans="1:15">
      <c r="A15" s="15" t="s">
        <v>58</v>
      </c>
      <c r="B15" s="15" t="s">
        <v>59</v>
      </c>
      <c r="C15" s="17">
        <v>1.79</v>
      </c>
      <c r="D15" s="17">
        <v>0.82</v>
      </c>
      <c r="E15" s="17">
        <v>0.97</v>
      </c>
      <c r="F15" s="17">
        <v>0.97</v>
      </c>
      <c r="G15" s="17"/>
      <c r="H15" s="17"/>
      <c r="I15" s="17"/>
      <c r="J15" s="17"/>
      <c r="K15" s="17"/>
      <c r="L15" s="16"/>
      <c r="M15" s="42"/>
      <c r="N15" s="47"/>
      <c r="O15" s="16"/>
    </row>
    <row r="16" s="1" customFormat="1" ht="37.5" customHeight="1" spans="1:15">
      <c r="A16" s="15" t="s">
        <v>60</v>
      </c>
      <c r="B16" s="15" t="s">
        <v>61</v>
      </c>
      <c r="C16" s="17">
        <v>1901.4</v>
      </c>
      <c r="D16" s="17">
        <v>912.48</v>
      </c>
      <c r="E16" s="17">
        <v>988.92</v>
      </c>
      <c r="F16" s="17">
        <v>988.92</v>
      </c>
      <c r="G16" s="17"/>
      <c r="H16" s="17"/>
      <c r="I16" s="17"/>
      <c r="J16" s="17"/>
      <c r="K16" s="17"/>
      <c r="L16" s="16"/>
      <c r="M16" s="42"/>
      <c r="N16" s="47"/>
      <c r="O16" s="16"/>
    </row>
    <row r="17" s="1" customFormat="1" ht="75.75" customHeight="1" spans="1:15">
      <c r="A17" s="15" t="s">
        <v>62</v>
      </c>
      <c r="B17" s="15" t="s">
        <v>63</v>
      </c>
      <c r="C17" s="17">
        <v>1901.4</v>
      </c>
      <c r="D17" s="17">
        <v>912.48</v>
      </c>
      <c r="E17" s="17">
        <v>988.92</v>
      </c>
      <c r="F17" s="17">
        <v>988.92</v>
      </c>
      <c r="G17" s="17"/>
      <c r="H17" s="17"/>
      <c r="I17" s="17"/>
      <c r="J17" s="17"/>
      <c r="K17" s="17"/>
      <c r="L17" s="16"/>
      <c r="M17" s="42"/>
      <c r="N17" s="47"/>
      <c r="O17" s="16"/>
    </row>
    <row r="18" s="1" customFormat="1" ht="37.5" customHeight="1" spans="1:15">
      <c r="A18" s="15" t="s">
        <v>64</v>
      </c>
      <c r="B18" s="15" t="s">
        <v>65</v>
      </c>
      <c r="C18" s="17">
        <v>36.82</v>
      </c>
      <c r="D18" s="17">
        <v>6.84</v>
      </c>
      <c r="E18" s="17">
        <v>29.98</v>
      </c>
      <c r="F18" s="17">
        <v>29.98</v>
      </c>
      <c r="G18" s="17"/>
      <c r="H18" s="17"/>
      <c r="I18" s="17"/>
      <c r="J18" s="17"/>
      <c r="K18" s="17"/>
      <c r="L18" s="16"/>
      <c r="M18" s="42"/>
      <c r="N18" s="47"/>
      <c r="O18" s="16"/>
    </row>
    <row r="19" s="1" customFormat="1" ht="37.5" customHeight="1" spans="1:15">
      <c r="A19" s="15" t="s">
        <v>66</v>
      </c>
      <c r="B19" s="15" t="s">
        <v>67</v>
      </c>
      <c r="C19" s="17">
        <v>1508.33</v>
      </c>
      <c r="D19" s="17">
        <v>781.33</v>
      </c>
      <c r="E19" s="17">
        <v>727</v>
      </c>
      <c r="F19" s="17">
        <v>727</v>
      </c>
      <c r="G19" s="17"/>
      <c r="H19" s="17"/>
      <c r="I19" s="17"/>
      <c r="J19" s="17"/>
      <c r="K19" s="17"/>
      <c r="L19" s="16"/>
      <c r="M19" s="42"/>
      <c r="N19" s="47"/>
      <c r="O19" s="16"/>
    </row>
    <row r="20" s="1" customFormat="1" ht="37.5" customHeight="1" spans="1:15">
      <c r="A20" s="15" t="s">
        <v>68</v>
      </c>
      <c r="B20" s="15" t="s">
        <v>69</v>
      </c>
      <c r="C20" s="17">
        <v>356.25</v>
      </c>
      <c r="D20" s="17">
        <v>124.31</v>
      </c>
      <c r="E20" s="17">
        <v>231.94</v>
      </c>
      <c r="F20" s="17">
        <v>231.94</v>
      </c>
      <c r="G20" s="17"/>
      <c r="H20" s="17"/>
      <c r="I20" s="17"/>
      <c r="J20" s="17"/>
      <c r="K20" s="17"/>
      <c r="L20" s="16"/>
      <c r="M20" s="42"/>
      <c r="N20" s="47"/>
      <c r="O20" s="16"/>
    </row>
    <row r="21" s="1" customFormat="1" ht="21" customHeight="1" spans="1:1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="1" customFormat="1" ht="21" customHeight="1" spans="1: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="1" customFormat="1" ht="21" customHeight="1" spans="2: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="1" customFormat="1" ht="21" customHeight="1" spans="2:15">
      <c r="B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="1" customFormat="1" ht="21" customHeight="1" spans="2:15">
      <c r="B25" s="14"/>
      <c r="C25" s="14"/>
      <c r="D25" s="14"/>
      <c r="I25" s="14"/>
      <c r="K25" s="14"/>
      <c r="L25" s="14"/>
      <c r="N25" s="14"/>
      <c r="O25" s="14"/>
    </row>
    <row r="26" s="1" customFormat="1" ht="21" customHeight="1" spans="10:13">
      <c r="J26" s="14"/>
      <c r="K26" s="14"/>
      <c r="L26" s="14"/>
      <c r="M26" s="1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paperSize="9" scale="65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workbookViewId="0">
      <selection activeCell="A1" sqref="A1"/>
    </sheetView>
  </sheetViews>
  <sheetFormatPr defaultColWidth="8" defaultRowHeight="12.75" customHeight="1"/>
  <cols>
    <col min="1" max="1" width="15.875" style="1" customWidth="1"/>
    <col min="2" max="2" width="40.625" style="1" customWidth="1"/>
    <col min="3" max="4" width="14.75" style="1" customWidth="1"/>
    <col min="5" max="5" width="14.125" style="1" customWidth="1"/>
    <col min="6" max="6" width="14.375" style="1" customWidth="1"/>
    <col min="7" max="8" width="16.25" style="1" customWidth="1"/>
    <col min="9" max="9" width="8" style="1" customWidth="1"/>
    <col min="10" max="10" width="11.875" style="1" customWidth="1"/>
    <col min="11" max="11" width="8" style="1" customWidth="1"/>
    <col min="12" max="16384" width="8" style="2"/>
  </cols>
  <sheetData>
    <row r="1" s="1" customFormat="1" ht="21" customHeight="1" spans="1:10">
      <c r="A1" s="3"/>
      <c r="B1" s="3"/>
      <c r="C1" s="3"/>
      <c r="D1" s="3"/>
      <c r="E1" s="3"/>
      <c r="F1" s="3"/>
      <c r="G1" s="3"/>
      <c r="H1" s="27"/>
      <c r="I1" s="3"/>
      <c r="J1" s="3"/>
    </row>
    <row r="2" s="1" customFormat="1" ht="29.25" customHeight="1" spans="1:10">
      <c r="A2" s="4" t="s">
        <v>70</v>
      </c>
      <c r="B2" s="4"/>
      <c r="C2" s="4"/>
      <c r="D2" s="4"/>
      <c r="E2" s="4"/>
      <c r="F2" s="4"/>
      <c r="G2" s="4"/>
      <c r="H2" s="4"/>
      <c r="I2" s="5"/>
      <c r="J2" s="5"/>
    </row>
    <row r="3" s="1" customFormat="1" ht="21" customHeight="1" spans="1:10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3"/>
      <c r="J3" s="3"/>
    </row>
    <row r="4" s="1" customFormat="1" ht="21" customHeight="1" spans="1:10">
      <c r="A4" s="9" t="s">
        <v>71</v>
      </c>
      <c r="B4" s="9"/>
      <c r="C4" s="39" t="s">
        <v>28</v>
      </c>
      <c r="D4" s="10" t="s">
        <v>72</v>
      </c>
      <c r="E4" s="9" t="s">
        <v>73</v>
      </c>
      <c r="F4" s="40" t="s">
        <v>74</v>
      </c>
      <c r="G4" s="9" t="s">
        <v>75</v>
      </c>
      <c r="H4" s="41" t="s">
        <v>76</v>
      </c>
      <c r="I4" s="3"/>
      <c r="J4" s="3"/>
    </row>
    <row r="5" s="1" customFormat="1" ht="21" customHeight="1" spans="1:10">
      <c r="A5" s="9" t="s">
        <v>77</v>
      </c>
      <c r="B5" s="9" t="s">
        <v>78</v>
      </c>
      <c r="C5" s="39"/>
      <c r="D5" s="10"/>
      <c r="E5" s="9"/>
      <c r="F5" s="40"/>
      <c r="G5" s="9"/>
      <c r="H5" s="41"/>
      <c r="I5" s="3"/>
      <c r="J5" s="3"/>
    </row>
    <row r="6" s="1" customFormat="1" ht="21" customHeight="1" spans="1:10">
      <c r="A6" s="12" t="s">
        <v>42</v>
      </c>
      <c r="B6" s="12" t="s">
        <v>42</v>
      </c>
      <c r="C6" s="12">
        <v>1</v>
      </c>
      <c r="D6" s="13">
        <f t="shared" ref="D6:H6" si="0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3"/>
      <c r="J6" s="3"/>
    </row>
    <row r="7" s="1" customFormat="1" ht="18.75" customHeight="1" spans="1:10">
      <c r="A7" s="15" t="s">
        <v>43</v>
      </c>
      <c r="B7" s="15" t="s">
        <v>28</v>
      </c>
      <c r="C7" s="17">
        <v>1988.1</v>
      </c>
      <c r="D7" s="17">
        <v>479.77</v>
      </c>
      <c r="E7" s="17">
        <v>1508.33</v>
      </c>
      <c r="F7" s="17"/>
      <c r="G7" s="16"/>
      <c r="H7" s="42"/>
      <c r="I7" s="3"/>
      <c r="J7" s="3"/>
    </row>
    <row r="8" s="1" customFormat="1" ht="37.5" customHeight="1" spans="1:8">
      <c r="A8" s="15" t="s">
        <v>60</v>
      </c>
      <c r="B8" s="15" t="s">
        <v>61</v>
      </c>
      <c r="C8" s="17">
        <v>1901.4</v>
      </c>
      <c r="D8" s="17">
        <v>393.07</v>
      </c>
      <c r="E8" s="17">
        <v>1508.33</v>
      </c>
      <c r="F8" s="17"/>
      <c r="G8" s="16"/>
      <c r="H8" s="42"/>
    </row>
    <row r="9" s="1" customFormat="1" ht="57" customHeight="1" spans="1:8">
      <c r="A9" s="15" t="s">
        <v>62</v>
      </c>
      <c r="B9" s="15" t="s">
        <v>63</v>
      </c>
      <c r="C9" s="17">
        <v>1901.4</v>
      </c>
      <c r="D9" s="17">
        <v>393.07</v>
      </c>
      <c r="E9" s="17">
        <v>1508.33</v>
      </c>
      <c r="F9" s="17"/>
      <c r="G9" s="16"/>
      <c r="H9" s="42"/>
    </row>
    <row r="10" s="1" customFormat="1" ht="37.5" customHeight="1" spans="1:8">
      <c r="A10" s="15" t="s">
        <v>68</v>
      </c>
      <c r="B10" s="15" t="s">
        <v>69</v>
      </c>
      <c r="C10" s="17">
        <v>356.25</v>
      </c>
      <c r="D10" s="17">
        <v>356.25</v>
      </c>
      <c r="E10" s="17"/>
      <c r="F10" s="17"/>
      <c r="G10" s="16"/>
      <c r="H10" s="42"/>
    </row>
    <row r="11" s="1" customFormat="1" ht="37.5" customHeight="1" spans="1:8">
      <c r="A11" s="15" t="s">
        <v>66</v>
      </c>
      <c r="B11" s="15" t="s">
        <v>67</v>
      </c>
      <c r="C11" s="17">
        <v>1508.33</v>
      </c>
      <c r="D11" s="17"/>
      <c r="E11" s="17">
        <v>1508.33</v>
      </c>
      <c r="F11" s="17"/>
      <c r="G11" s="16"/>
      <c r="H11" s="42"/>
    </row>
    <row r="12" s="1" customFormat="1" ht="37.5" customHeight="1" spans="1:8">
      <c r="A12" s="15" t="s">
        <v>64</v>
      </c>
      <c r="B12" s="15" t="s">
        <v>65</v>
      </c>
      <c r="C12" s="17">
        <v>36.82</v>
      </c>
      <c r="D12" s="17">
        <v>36.82</v>
      </c>
      <c r="E12" s="17"/>
      <c r="F12" s="17"/>
      <c r="G12" s="16"/>
      <c r="H12" s="42"/>
    </row>
    <row r="13" s="1" customFormat="1" ht="37.5" customHeight="1" spans="1:8">
      <c r="A13" s="15" t="s">
        <v>52</v>
      </c>
      <c r="B13" s="15" t="s">
        <v>53</v>
      </c>
      <c r="C13" s="17">
        <v>37.02</v>
      </c>
      <c r="D13" s="17">
        <v>37.02</v>
      </c>
      <c r="E13" s="17"/>
      <c r="F13" s="17"/>
      <c r="G13" s="16"/>
      <c r="H13" s="42"/>
    </row>
    <row r="14" s="1" customFormat="1" ht="37.5" customHeight="1" spans="1:8">
      <c r="A14" s="15" t="s">
        <v>54</v>
      </c>
      <c r="B14" s="15" t="s">
        <v>55</v>
      </c>
      <c r="C14" s="17">
        <v>37.02</v>
      </c>
      <c r="D14" s="17">
        <v>37.02</v>
      </c>
      <c r="E14" s="17"/>
      <c r="F14" s="17"/>
      <c r="G14" s="16"/>
      <c r="H14" s="42"/>
    </row>
    <row r="15" s="1" customFormat="1" ht="37.5" customHeight="1" spans="1:8">
      <c r="A15" s="15" t="s">
        <v>58</v>
      </c>
      <c r="B15" s="15" t="s">
        <v>59</v>
      </c>
      <c r="C15" s="17">
        <v>1.79</v>
      </c>
      <c r="D15" s="17">
        <v>1.79</v>
      </c>
      <c r="E15" s="17"/>
      <c r="F15" s="17"/>
      <c r="G15" s="16"/>
      <c r="H15" s="42"/>
    </row>
    <row r="16" s="1" customFormat="1" ht="57" customHeight="1" spans="1:8">
      <c r="A16" s="15" t="s">
        <v>56</v>
      </c>
      <c r="B16" s="15" t="s">
        <v>57</v>
      </c>
      <c r="C16" s="17">
        <v>35.23</v>
      </c>
      <c r="D16" s="17">
        <v>35.23</v>
      </c>
      <c r="E16" s="17"/>
      <c r="F16" s="17"/>
      <c r="G16" s="16"/>
      <c r="H16" s="42"/>
    </row>
    <row r="17" s="1" customFormat="1" ht="18.75" customHeight="1" spans="1:8">
      <c r="A17" s="15" t="s">
        <v>44</v>
      </c>
      <c r="B17" s="15" t="s">
        <v>45</v>
      </c>
      <c r="C17" s="17">
        <v>49.68</v>
      </c>
      <c r="D17" s="17">
        <v>49.68</v>
      </c>
      <c r="E17" s="17"/>
      <c r="F17" s="17"/>
      <c r="G17" s="16"/>
      <c r="H17" s="42"/>
    </row>
    <row r="18" s="1" customFormat="1" ht="18.75" customHeight="1" spans="1:8">
      <c r="A18" s="15" t="s">
        <v>46</v>
      </c>
      <c r="B18" s="15" t="s">
        <v>47</v>
      </c>
      <c r="C18" s="17">
        <v>49.68</v>
      </c>
      <c r="D18" s="17">
        <v>49.68</v>
      </c>
      <c r="E18" s="17"/>
      <c r="F18" s="17"/>
      <c r="G18" s="16"/>
      <c r="H18" s="42"/>
    </row>
    <row r="19" s="1" customFormat="1" ht="37.5" customHeight="1" spans="1:8">
      <c r="A19" s="15" t="s">
        <v>50</v>
      </c>
      <c r="B19" s="15" t="s">
        <v>51</v>
      </c>
      <c r="C19" s="17">
        <v>40</v>
      </c>
      <c r="D19" s="17">
        <v>40</v>
      </c>
      <c r="E19" s="17"/>
      <c r="F19" s="17"/>
      <c r="G19" s="16"/>
      <c r="H19" s="42"/>
    </row>
    <row r="20" s="1" customFormat="1" ht="37.5" customHeight="1" spans="1:8">
      <c r="A20" s="15" t="s">
        <v>48</v>
      </c>
      <c r="B20" s="15" t="s">
        <v>49</v>
      </c>
      <c r="C20" s="17">
        <v>9.68</v>
      </c>
      <c r="D20" s="17">
        <v>9.68</v>
      </c>
      <c r="E20" s="17"/>
      <c r="F20" s="17"/>
      <c r="G20" s="16"/>
      <c r="H20" s="42"/>
    </row>
    <row r="21" s="1" customFormat="1" ht="21" customHeight="1" spans="1:10">
      <c r="A21" s="3"/>
      <c r="B21" s="3"/>
      <c r="D21" s="3"/>
      <c r="E21" s="3"/>
      <c r="F21" s="3"/>
      <c r="G21" s="3"/>
      <c r="H21" s="3"/>
      <c r="I21" s="3"/>
      <c r="J21" s="3"/>
    </row>
    <row r="22" s="1" customFormat="1" ht="21" customHeight="1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="1" customFormat="1" ht="21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="1" customFormat="1" ht="21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="1" customFormat="1" ht="21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="1" customFormat="1" ht="21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="1" customFormat="1" ht="21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="1" customFormat="1" ht="21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="1" customFormat="1" ht="21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="1" customFormat="1" ht="21" customHeight="1"/>
    <row r="31" s="1" customFormat="1" ht="2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paperSize="9" scale="8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4"/>
  <sheetViews>
    <sheetView showGridLines="0" workbookViewId="0">
      <selection activeCell="C20" sqref="C20"/>
    </sheetView>
  </sheetViews>
  <sheetFormatPr defaultColWidth="8" defaultRowHeight="12.75" customHeight="1"/>
  <cols>
    <col min="1" max="1" width="28.5" style="1" customWidth="1"/>
    <col min="2" max="2" width="20" style="1" customWidth="1"/>
    <col min="3" max="3" width="31.5" style="1" customWidth="1"/>
    <col min="4" max="4" width="20.125" style="1" customWidth="1"/>
    <col min="5" max="5" width="18.875" style="1" customWidth="1"/>
    <col min="6" max="6" width="20.625" style="1" customWidth="1"/>
    <col min="7" max="34" width="8" style="1" customWidth="1"/>
    <col min="35" max="16384" width="8" style="2"/>
  </cols>
  <sheetData>
    <row r="1" s="1" customFormat="1" ht="19.5" customHeight="1" spans="1:7">
      <c r="A1" s="3"/>
      <c r="B1" s="3"/>
      <c r="C1" s="3"/>
      <c r="D1" s="3"/>
      <c r="E1" s="3"/>
      <c r="F1" s="27"/>
      <c r="G1" s="3"/>
    </row>
    <row r="2" s="1" customFormat="1" ht="29.25" customHeight="1" spans="1:7">
      <c r="A2" s="28" t="s">
        <v>79</v>
      </c>
      <c r="B2" s="28"/>
      <c r="C2" s="28"/>
      <c r="D2" s="28"/>
      <c r="E2" s="28"/>
      <c r="F2" s="28"/>
      <c r="G2" s="3"/>
    </row>
    <row r="3" s="1" customFormat="1" ht="17.25" customHeight="1" spans="1:7">
      <c r="A3" s="6" t="s">
        <v>1</v>
      </c>
      <c r="B3" s="7"/>
      <c r="C3" s="7"/>
      <c r="D3" s="7"/>
      <c r="E3" s="7"/>
      <c r="F3" s="8" t="s">
        <v>2</v>
      </c>
      <c r="G3" s="3"/>
    </row>
    <row r="4" s="1" customFormat="1" ht="17.25" customHeight="1" spans="1:7">
      <c r="A4" s="9" t="s">
        <v>3</v>
      </c>
      <c r="B4" s="10"/>
      <c r="C4" s="9" t="s">
        <v>80</v>
      </c>
      <c r="D4" s="9"/>
      <c r="E4" s="9"/>
      <c r="F4" s="9"/>
      <c r="G4" s="3"/>
    </row>
    <row r="5" s="1" customFormat="1" ht="17.25" customHeight="1" spans="1:7">
      <c r="A5" s="9" t="s">
        <v>5</v>
      </c>
      <c r="B5" s="12" t="s">
        <v>6</v>
      </c>
      <c r="C5" s="11" t="s">
        <v>7</v>
      </c>
      <c r="D5" s="29" t="s">
        <v>28</v>
      </c>
      <c r="E5" s="11" t="s">
        <v>81</v>
      </c>
      <c r="F5" s="29" t="s">
        <v>82</v>
      </c>
      <c r="G5" s="3"/>
    </row>
    <row r="6" s="1" customFormat="1" ht="17.25" customHeight="1" spans="1:7">
      <c r="A6" s="30" t="s">
        <v>83</v>
      </c>
      <c r="B6" s="31">
        <v>1054.04</v>
      </c>
      <c r="C6" s="32" t="s">
        <v>84</v>
      </c>
      <c r="D6" s="33">
        <f>'[1]财拨总表（引用）'!B7</f>
        <v>1054.04</v>
      </c>
      <c r="E6" s="33">
        <f>'[1]财拨总表（引用）'!C7</f>
        <v>1054.04</v>
      </c>
      <c r="F6" s="33">
        <f>'[1]财拨总表（引用）'!D7</f>
        <v>0</v>
      </c>
      <c r="G6" s="3"/>
    </row>
    <row r="7" s="1" customFormat="1" ht="17.25" customHeight="1" spans="1:7">
      <c r="A7" s="30" t="s">
        <v>85</v>
      </c>
      <c r="B7" s="31">
        <v>1054.04</v>
      </c>
      <c r="C7" s="34" t="str">
        <f>'[1]财拨总表（引用）'!A8</f>
        <v>一般公共服务支出</v>
      </c>
      <c r="D7" s="35">
        <f>'[1]财拨总表（引用）'!B8</f>
        <v>988.92</v>
      </c>
      <c r="E7" s="35">
        <f>'[1]财拨总表（引用）'!C8</f>
        <v>988.92</v>
      </c>
      <c r="F7" s="35">
        <f>'[1]财拨总表（引用）'!D8</f>
        <v>0</v>
      </c>
      <c r="G7" s="3"/>
    </row>
    <row r="8" s="1" customFormat="1" ht="17.25" customHeight="1" spans="1:7">
      <c r="A8" s="30" t="s">
        <v>86</v>
      </c>
      <c r="B8" s="31"/>
      <c r="C8" s="34" t="str">
        <f>'[1]财拨总表（引用）'!A9</f>
        <v>社会保障和就业支出</v>
      </c>
      <c r="D8" s="35">
        <f>'[1]财拨总表（引用）'!B9</f>
        <v>35.87</v>
      </c>
      <c r="E8" s="35">
        <f>'[1]财拨总表（引用）'!C9</f>
        <v>35.87</v>
      </c>
      <c r="F8" s="35">
        <f>'[1]财拨总表（引用）'!D9</f>
        <v>0</v>
      </c>
      <c r="G8" s="3"/>
    </row>
    <row r="9" s="1" customFormat="1" ht="17.25" customHeight="1" spans="1:7">
      <c r="A9" s="30" t="s">
        <v>87</v>
      </c>
      <c r="B9" s="31"/>
      <c r="C9" s="34" t="str">
        <f>'[1]财拨总表（引用）'!A10</f>
        <v>住房保障支出</v>
      </c>
      <c r="D9" s="35">
        <f>'[1]财拨总表（引用）'!B10</f>
        <v>29.25</v>
      </c>
      <c r="E9" s="35">
        <f>'[1]财拨总表（引用）'!C10</f>
        <v>29.25</v>
      </c>
      <c r="F9" s="35">
        <f>'[1]财拨总表（引用）'!D10</f>
        <v>0</v>
      </c>
      <c r="G9" s="3"/>
    </row>
    <row r="10" s="1" customFormat="1" ht="17.25" customHeight="1" spans="1:7">
      <c r="A10" s="30" t="s">
        <v>88</v>
      </c>
      <c r="B10" s="16"/>
      <c r="C10" s="34">
        <f>'[1]财拨总表（引用）'!A11</f>
        <v>0</v>
      </c>
      <c r="D10" s="35">
        <f>'[1]财拨总表（引用）'!B11</f>
        <v>0</v>
      </c>
      <c r="E10" s="35">
        <f>'[1]财拨总表（引用）'!C11</f>
        <v>0</v>
      </c>
      <c r="F10" s="35">
        <f>'[1]财拨总表（引用）'!D11</f>
        <v>0</v>
      </c>
      <c r="G10" s="3"/>
    </row>
    <row r="11" s="1" customFormat="1" ht="17.25" customHeight="1" spans="1:7">
      <c r="A11" s="36" t="s">
        <v>89</v>
      </c>
      <c r="B11" s="16"/>
      <c r="C11" s="35" t="s">
        <v>90</v>
      </c>
      <c r="D11" s="35"/>
      <c r="E11" s="35"/>
      <c r="F11" s="16"/>
      <c r="G11" s="3"/>
    </row>
    <row r="12" s="1" customFormat="1" ht="17.25" customHeight="1" spans="1:7">
      <c r="A12" s="7" t="s">
        <v>91</v>
      </c>
      <c r="B12" s="16"/>
      <c r="C12" s="35"/>
      <c r="D12" s="35"/>
      <c r="E12" s="35"/>
      <c r="F12" s="16"/>
      <c r="G12" s="3"/>
    </row>
    <row r="13" s="1" customFormat="1" ht="17.25" customHeight="1" spans="1:7">
      <c r="A13" s="36" t="s">
        <v>92</v>
      </c>
      <c r="B13" s="33"/>
      <c r="C13" s="35"/>
      <c r="D13" s="35"/>
      <c r="E13" s="35"/>
      <c r="F13" s="16"/>
      <c r="G13" s="3"/>
    </row>
    <row r="14" s="1" customFormat="1" ht="17.25" customHeight="1" spans="1:7">
      <c r="A14" s="36"/>
      <c r="B14" s="16"/>
      <c r="C14" s="35"/>
      <c r="D14" s="35"/>
      <c r="E14" s="35"/>
      <c r="F14" s="16"/>
      <c r="G14" s="3"/>
    </row>
    <row r="15" s="1" customFormat="1" ht="17.25" customHeight="1" spans="1:7">
      <c r="A15" s="36"/>
      <c r="B15" s="16"/>
      <c r="C15" s="35"/>
      <c r="D15" s="35"/>
      <c r="E15" s="35"/>
      <c r="F15" s="16"/>
      <c r="G15" s="3"/>
    </row>
    <row r="16" s="1" customFormat="1" ht="17.25" customHeight="1" spans="1:7">
      <c r="A16" s="37" t="s">
        <v>23</v>
      </c>
      <c r="B16" s="33">
        <f>B6</f>
        <v>1054.04</v>
      </c>
      <c r="C16" s="37" t="s">
        <v>24</v>
      </c>
      <c r="D16" s="33">
        <f>'[1]财拨总表（引用）'!B7</f>
        <v>1054.04</v>
      </c>
      <c r="E16" s="33">
        <f>'[1]财拨总表（引用）'!C7</f>
        <v>1054.04</v>
      </c>
      <c r="F16" s="33">
        <f>'[1]财拨总表（引用）'!D7</f>
        <v>0</v>
      </c>
      <c r="G16" s="3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 spans="32:32">
      <c r="AF42" s="14"/>
    </row>
    <row r="43" s="1" customFormat="1" ht="14.25" spans="30:30">
      <c r="AD43" s="14"/>
    </row>
    <row r="44" s="1" customFormat="1" ht="14.25" spans="31:32">
      <c r="AE44" s="14"/>
      <c r="AF44" s="14"/>
    </row>
    <row r="45" s="1" customFormat="1" ht="14.25" spans="32:33">
      <c r="AF45" s="14"/>
      <c r="AG45" s="14"/>
    </row>
    <row r="46" s="1" customFormat="1" ht="14.25" spans="33:33">
      <c r="AG46" s="38" t="s">
        <v>93</v>
      </c>
    </row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 spans="26:26">
      <c r="Z83" s="14"/>
    </row>
    <row r="84" s="1" customFormat="1" ht="14.25" spans="23:26">
      <c r="W84" s="14"/>
      <c r="X84" s="14"/>
      <c r="Y84" s="14"/>
      <c r="Z84" s="38" t="s">
        <v>93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paperSize="9" scale="85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workbookViewId="0">
      <selection activeCell="A1" sqref="A1"/>
    </sheetView>
  </sheetViews>
  <sheetFormatPr defaultColWidth="8" defaultRowHeight="12.75" customHeight="1" outlineLevelCol="6"/>
  <cols>
    <col min="1" max="1" width="14.625" style="1" customWidth="1"/>
    <col min="2" max="2" width="38.875" style="1" customWidth="1"/>
    <col min="3" max="5" width="24.5" style="1" customWidth="1"/>
    <col min="6" max="6" width="8" style="1" customWidth="1"/>
    <col min="7" max="7" width="11.875" style="1" customWidth="1"/>
    <col min="8" max="8" width="8" style="1" customWidth="1"/>
    <col min="9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94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71</v>
      </c>
      <c r="B4" s="9"/>
      <c r="C4" s="9" t="s">
        <v>95</v>
      </c>
      <c r="D4" s="9"/>
      <c r="E4" s="9"/>
      <c r="F4" s="3"/>
      <c r="G4" s="3"/>
    </row>
    <row r="5" s="1" customFormat="1" ht="21" customHeight="1" spans="1:7">
      <c r="A5" s="9" t="s">
        <v>77</v>
      </c>
      <c r="B5" s="9" t="s">
        <v>78</v>
      </c>
      <c r="C5" s="9" t="s">
        <v>28</v>
      </c>
      <c r="D5" s="9" t="s">
        <v>72</v>
      </c>
      <c r="E5" s="9" t="s">
        <v>73</v>
      </c>
      <c r="F5" s="3"/>
      <c r="G5" s="3"/>
    </row>
    <row r="6" s="1" customFormat="1" ht="21" customHeight="1" spans="1:7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="1" customFormat="1" ht="18.75" customHeight="1" spans="1:7">
      <c r="A7" s="15" t="s">
        <v>43</v>
      </c>
      <c r="B7" s="15" t="s">
        <v>28</v>
      </c>
      <c r="C7" s="17">
        <v>1054.04</v>
      </c>
      <c r="D7" s="17">
        <v>327.04</v>
      </c>
      <c r="E7" s="16">
        <v>727</v>
      </c>
      <c r="F7" s="3"/>
      <c r="G7" s="3"/>
    </row>
    <row r="8" s="1" customFormat="1" ht="37.5" customHeight="1" spans="1:5">
      <c r="A8" s="15" t="s">
        <v>60</v>
      </c>
      <c r="B8" s="15" t="s">
        <v>61</v>
      </c>
      <c r="C8" s="17">
        <v>988.92</v>
      </c>
      <c r="D8" s="17">
        <v>261.92</v>
      </c>
      <c r="E8" s="16">
        <v>727</v>
      </c>
    </row>
    <row r="9" s="1" customFormat="1" ht="57" customHeight="1" spans="1:5">
      <c r="A9" s="15" t="s">
        <v>62</v>
      </c>
      <c r="B9" s="15" t="s">
        <v>63</v>
      </c>
      <c r="C9" s="17">
        <v>988.92</v>
      </c>
      <c r="D9" s="17">
        <v>261.92</v>
      </c>
      <c r="E9" s="16">
        <v>727</v>
      </c>
    </row>
    <row r="10" s="1" customFormat="1" ht="37.5" customHeight="1" spans="1:5">
      <c r="A10" s="15" t="s">
        <v>68</v>
      </c>
      <c r="B10" s="15" t="s">
        <v>69</v>
      </c>
      <c r="C10" s="17">
        <v>231.94</v>
      </c>
      <c r="D10" s="17">
        <v>231.94</v>
      </c>
      <c r="E10" s="16"/>
    </row>
    <row r="11" s="1" customFormat="1" ht="37.5" customHeight="1" spans="1:5">
      <c r="A11" s="15" t="s">
        <v>66</v>
      </c>
      <c r="B11" s="15" t="s">
        <v>67</v>
      </c>
      <c r="C11" s="17">
        <v>727</v>
      </c>
      <c r="D11" s="17"/>
      <c r="E11" s="16">
        <v>727</v>
      </c>
    </row>
    <row r="12" s="1" customFormat="1" ht="37.5" customHeight="1" spans="1:5">
      <c r="A12" s="15" t="s">
        <v>64</v>
      </c>
      <c r="B12" s="15" t="s">
        <v>65</v>
      </c>
      <c r="C12" s="17">
        <v>29.98</v>
      </c>
      <c r="D12" s="17">
        <v>29.98</v>
      </c>
      <c r="E12" s="16"/>
    </row>
    <row r="13" s="1" customFormat="1" ht="37.5" customHeight="1" spans="1:5">
      <c r="A13" s="15" t="s">
        <v>52</v>
      </c>
      <c r="B13" s="15" t="s">
        <v>53</v>
      </c>
      <c r="C13" s="17">
        <v>35.87</v>
      </c>
      <c r="D13" s="17">
        <v>35.87</v>
      </c>
      <c r="E13" s="16"/>
    </row>
    <row r="14" s="1" customFormat="1" ht="37.5" customHeight="1" spans="1:5">
      <c r="A14" s="15" t="s">
        <v>54</v>
      </c>
      <c r="B14" s="15" t="s">
        <v>55</v>
      </c>
      <c r="C14" s="17">
        <v>35.87</v>
      </c>
      <c r="D14" s="17">
        <v>35.87</v>
      </c>
      <c r="E14" s="16"/>
    </row>
    <row r="15" s="1" customFormat="1" ht="37.5" customHeight="1" spans="1:5">
      <c r="A15" s="15" t="s">
        <v>58</v>
      </c>
      <c r="B15" s="15" t="s">
        <v>59</v>
      </c>
      <c r="C15" s="17">
        <v>0.97</v>
      </c>
      <c r="D15" s="17">
        <v>0.97</v>
      </c>
      <c r="E15" s="16"/>
    </row>
    <row r="16" s="1" customFormat="1" ht="57" customHeight="1" spans="1:5">
      <c r="A16" s="15" t="s">
        <v>56</v>
      </c>
      <c r="B16" s="15" t="s">
        <v>57</v>
      </c>
      <c r="C16" s="17">
        <v>34.9</v>
      </c>
      <c r="D16" s="17">
        <v>34.9</v>
      </c>
      <c r="E16" s="16"/>
    </row>
    <row r="17" s="1" customFormat="1" ht="18.75" customHeight="1" spans="1:5">
      <c r="A17" s="15" t="s">
        <v>44</v>
      </c>
      <c r="B17" s="15" t="s">
        <v>45</v>
      </c>
      <c r="C17" s="17">
        <v>29.25</v>
      </c>
      <c r="D17" s="17">
        <v>29.25</v>
      </c>
      <c r="E17" s="16"/>
    </row>
    <row r="18" s="1" customFormat="1" ht="18.75" customHeight="1" spans="1:5">
      <c r="A18" s="15" t="s">
        <v>46</v>
      </c>
      <c r="B18" s="15" t="s">
        <v>47</v>
      </c>
      <c r="C18" s="17">
        <v>29.25</v>
      </c>
      <c r="D18" s="17">
        <v>29.25</v>
      </c>
      <c r="E18" s="16"/>
    </row>
    <row r="19" s="1" customFormat="1" ht="37.5" customHeight="1" spans="1:5">
      <c r="A19" s="15" t="s">
        <v>50</v>
      </c>
      <c r="B19" s="15" t="s">
        <v>51</v>
      </c>
      <c r="C19" s="17">
        <v>20.94</v>
      </c>
      <c r="D19" s="17">
        <v>20.94</v>
      </c>
      <c r="E19" s="16"/>
    </row>
    <row r="20" s="1" customFormat="1" ht="37.5" customHeight="1" spans="1:5">
      <c r="A20" s="15" t="s">
        <v>48</v>
      </c>
      <c r="B20" s="15" t="s">
        <v>49</v>
      </c>
      <c r="C20" s="17">
        <v>8.31</v>
      </c>
      <c r="D20" s="17">
        <v>8.31</v>
      </c>
      <c r="E20" s="16"/>
    </row>
    <row r="21" s="1" customFormat="1" ht="21" customHeight="1" spans="1:7">
      <c r="A21" s="3"/>
      <c r="B21" s="3"/>
      <c r="C21" s="3"/>
      <c r="D21" s="3"/>
      <c r="E21" s="3"/>
      <c r="F21" s="3"/>
      <c r="G21" s="3"/>
    </row>
    <row r="22" s="1" customFormat="1" ht="21" customHeight="1" spans="1:7">
      <c r="A22" s="3"/>
      <c r="B22" s="3"/>
      <c r="C22" s="3"/>
      <c r="D22" s="3"/>
      <c r="E22" s="3"/>
      <c r="F22" s="3"/>
      <c r="G22" s="3"/>
    </row>
    <row r="23" s="1" customFormat="1" ht="21" customHeight="1" spans="1:7">
      <c r="A23" s="3"/>
      <c r="B23" s="3"/>
      <c r="C23" s="3"/>
      <c r="D23" s="3"/>
      <c r="E23" s="3"/>
      <c r="F23" s="3"/>
      <c r="G23" s="3"/>
    </row>
    <row r="24" s="1" customFormat="1" ht="21" customHeight="1" spans="1:7">
      <c r="A24" s="3"/>
      <c r="B24" s="3"/>
      <c r="C24" s="3"/>
      <c r="D24" s="3"/>
      <c r="E24" s="3"/>
      <c r="F24" s="3"/>
      <c r="G24" s="3"/>
    </row>
    <row r="25" s="1" customFormat="1" ht="21" customHeight="1" spans="1:7">
      <c r="A25" s="3"/>
      <c r="B25" s="3"/>
      <c r="C25" s="3"/>
      <c r="D25" s="3"/>
      <c r="E25" s="3"/>
      <c r="F25" s="3"/>
      <c r="G25" s="3"/>
    </row>
    <row r="26" s="1" customFormat="1" ht="21" customHeight="1" spans="1:7">
      <c r="A26" s="3"/>
      <c r="B26" s="3"/>
      <c r="C26" s="3"/>
      <c r="D26" s="3"/>
      <c r="E26" s="3"/>
      <c r="F26" s="3"/>
      <c r="G26" s="3"/>
    </row>
    <row r="27" s="1" customFormat="1" ht="21" customHeight="1" spans="1:7">
      <c r="A27" s="3"/>
      <c r="B27" s="3"/>
      <c r="C27" s="3"/>
      <c r="D27" s="3"/>
      <c r="E27" s="3"/>
      <c r="F27" s="3"/>
      <c r="G27" s="3"/>
    </row>
    <row r="28" s="1" customFormat="1" ht="21" customHeight="1" spans="1:7">
      <c r="A28" s="3"/>
      <c r="B28" s="3"/>
      <c r="C28" s="3"/>
      <c r="D28" s="3"/>
      <c r="E28" s="3"/>
      <c r="F28" s="3"/>
      <c r="G28" s="3"/>
    </row>
    <row r="29" s="1" customFormat="1" ht="21" customHeight="1" spans="1:7">
      <c r="A29" s="3"/>
      <c r="B29" s="3"/>
      <c r="C29" s="3"/>
      <c r="D29" s="3"/>
      <c r="E29" s="3"/>
      <c r="F29" s="3"/>
      <c r="G29" s="3"/>
    </row>
    <row r="30" s="1" customFormat="1" ht="21" customHeight="1"/>
    <row r="31" s="1" customFormat="1" ht="21" customHeight="1" spans="1:7">
      <c r="A31" s="3"/>
      <c r="B31" s="3"/>
      <c r="C31" s="3"/>
      <c r="D31" s="3"/>
      <c r="E31" s="3"/>
      <c r="F31" s="3"/>
      <c r="G31" s="3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4.5" style="1" customWidth="1"/>
    <col min="2" max="2" width="33.25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96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97</v>
      </c>
      <c r="B4" s="9"/>
      <c r="C4" s="9" t="s">
        <v>98</v>
      </c>
      <c r="D4" s="9"/>
      <c r="E4" s="9"/>
      <c r="F4" s="3"/>
      <c r="G4" s="3"/>
    </row>
    <row r="5" s="1" customFormat="1" ht="21" customHeight="1" spans="1:7">
      <c r="A5" s="9" t="s">
        <v>77</v>
      </c>
      <c r="B5" s="10" t="s">
        <v>78</v>
      </c>
      <c r="C5" s="11" t="s">
        <v>28</v>
      </c>
      <c r="D5" s="11" t="s">
        <v>99</v>
      </c>
      <c r="E5" s="11" t="s">
        <v>100</v>
      </c>
      <c r="F5" s="3"/>
      <c r="G5" s="3"/>
    </row>
    <row r="6" s="1" customFormat="1" ht="21" customHeight="1" spans="1:7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="1" customFormat="1" ht="18.75" customHeight="1" spans="1:8">
      <c r="A7" s="15" t="s">
        <v>43</v>
      </c>
      <c r="B7" s="15" t="s">
        <v>28</v>
      </c>
      <c r="C7" s="17">
        <v>327.04</v>
      </c>
      <c r="D7" s="17">
        <v>264.87</v>
      </c>
      <c r="E7" s="16">
        <v>62.17</v>
      </c>
      <c r="F7" s="26"/>
      <c r="G7" s="26"/>
      <c r="H7" s="14"/>
    </row>
    <row r="8" s="1" customFormat="1" ht="18.75" customHeight="1" spans="1:5">
      <c r="A8" s="15"/>
      <c r="B8" s="15" t="s">
        <v>101</v>
      </c>
      <c r="C8" s="17">
        <v>263.9</v>
      </c>
      <c r="D8" s="17">
        <v>263.9</v>
      </c>
      <c r="E8" s="16"/>
    </row>
    <row r="9" s="1" customFormat="1" ht="18.75" customHeight="1" spans="1:5">
      <c r="A9" s="15" t="s">
        <v>102</v>
      </c>
      <c r="B9" s="15" t="s">
        <v>103</v>
      </c>
      <c r="C9" s="17">
        <v>97.58</v>
      </c>
      <c r="D9" s="17">
        <v>97.58</v>
      </c>
      <c r="E9" s="16"/>
    </row>
    <row r="10" s="1" customFormat="1" ht="37.5" customHeight="1" spans="1:5">
      <c r="A10" s="15" t="s">
        <v>104</v>
      </c>
      <c r="B10" s="15" t="s">
        <v>105</v>
      </c>
      <c r="C10" s="17">
        <v>59.12</v>
      </c>
      <c r="D10" s="17">
        <v>59.12</v>
      </c>
      <c r="E10" s="16"/>
    </row>
    <row r="11" s="1" customFormat="1" ht="18.75" customHeight="1" spans="1:5">
      <c r="A11" s="15" t="s">
        <v>106</v>
      </c>
      <c r="B11" s="15" t="s">
        <v>107</v>
      </c>
      <c r="C11" s="17">
        <v>8.31</v>
      </c>
      <c r="D11" s="17">
        <v>8.31</v>
      </c>
      <c r="E11" s="16"/>
    </row>
    <row r="12" s="1" customFormat="1" ht="37.5" customHeight="1" spans="1:5">
      <c r="A12" s="15" t="s">
        <v>108</v>
      </c>
      <c r="B12" s="15" t="s">
        <v>109</v>
      </c>
      <c r="C12" s="17">
        <v>7.28</v>
      </c>
      <c r="D12" s="17">
        <v>7.28</v>
      </c>
      <c r="E12" s="16"/>
    </row>
    <row r="13" s="1" customFormat="1" ht="37.5" customHeight="1" spans="1:5">
      <c r="A13" s="15" t="s">
        <v>110</v>
      </c>
      <c r="B13" s="15" t="s">
        <v>111</v>
      </c>
      <c r="C13" s="17">
        <v>10.48</v>
      </c>
      <c r="D13" s="17">
        <v>10.48</v>
      </c>
      <c r="E13" s="16"/>
    </row>
    <row r="14" s="1" customFormat="1" ht="57" customHeight="1" spans="1:5">
      <c r="A14" s="15" t="s">
        <v>112</v>
      </c>
      <c r="B14" s="15" t="s">
        <v>113</v>
      </c>
      <c r="C14" s="17">
        <v>34.9</v>
      </c>
      <c r="D14" s="17">
        <v>34.9</v>
      </c>
      <c r="E14" s="16"/>
    </row>
    <row r="15" s="1" customFormat="1" ht="37.5" customHeight="1" spans="1:5">
      <c r="A15" s="15" t="s">
        <v>114</v>
      </c>
      <c r="B15" s="15" t="s">
        <v>115</v>
      </c>
      <c r="C15" s="17">
        <v>24.53</v>
      </c>
      <c r="D15" s="17">
        <v>24.53</v>
      </c>
      <c r="E15" s="16"/>
    </row>
    <row r="16" s="1" customFormat="1" ht="18.75" customHeight="1" spans="1:5">
      <c r="A16" s="15" t="s">
        <v>116</v>
      </c>
      <c r="B16" s="15" t="s">
        <v>117</v>
      </c>
      <c r="C16" s="17">
        <v>0.41</v>
      </c>
      <c r="D16" s="17">
        <v>0.41</v>
      </c>
      <c r="E16" s="16"/>
    </row>
    <row r="17" s="1" customFormat="1" ht="18.75" customHeight="1" spans="1:5">
      <c r="A17" s="15" t="s">
        <v>118</v>
      </c>
      <c r="B17" s="15" t="s">
        <v>119</v>
      </c>
      <c r="C17" s="17">
        <v>0.35</v>
      </c>
      <c r="D17" s="17">
        <v>0.35</v>
      </c>
      <c r="E17" s="16"/>
    </row>
    <row r="18" s="1" customFormat="1" ht="18.75" customHeight="1" spans="1:5">
      <c r="A18" s="15" t="s">
        <v>120</v>
      </c>
      <c r="B18" s="15" t="s">
        <v>121</v>
      </c>
      <c r="C18" s="17">
        <v>20.94</v>
      </c>
      <c r="D18" s="17">
        <v>20.94</v>
      </c>
      <c r="E18" s="16"/>
    </row>
    <row r="19" s="1" customFormat="1" ht="37.5" customHeight="1" spans="1:5">
      <c r="A19" s="15"/>
      <c r="B19" s="15" t="s">
        <v>122</v>
      </c>
      <c r="C19" s="17">
        <v>62.17</v>
      </c>
      <c r="D19" s="17"/>
      <c r="E19" s="16">
        <v>62.17</v>
      </c>
    </row>
    <row r="20" s="1" customFormat="1" ht="18.75" customHeight="1" spans="1:5">
      <c r="A20" s="15" t="s">
        <v>123</v>
      </c>
      <c r="B20" s="15" t="s">
        <v>124</v>
      </c>
      <c r="C20" s="17">
        <v>2</v>
      </c>
      <c r="D20" s="17"/>
      <c r="E20" s="16">
        <v>2</v>
      </c>
    </row>
    <row r="21" s="1" customFormat="1" ht="18.75" customHeight="1" spans="1:5">
      <c r="A21" s="15" t="s">
        <v>125</v>
      </c>
      <c r="B21" s="15" t="s">
        <v>126</v>
      </c>
      <c r="C21" s="17">
        <v>2</v>
      </c>
      <c r="D21" s="17"/>
      <c r="E21" s="16">
        <v>2</v>
      </c>
    </row>
    <row r="22" s="1" customFormat="1" ht="18.75" customHeight="1" spans="1:5">
      <c r="A22" s="15" t="s">
        <v>127</v>
      </c>
      <c r="B22" s="15" t="s">
        <v>128</v>
      </c>
      <c r="C22" s="17">
        <v>1</v>
      </c>
      <c r="D22" s="17"/>
      <c r="E22" s="16">
        <v>1</v>
      </c>
    </row>
    <row r="23" s="1" customFormat="1" ht="18.75" customHeight="1" spans="1:5">
      <c r="A23" s="15" t="s">
        <v>129</v>
      </c>
      <c r="B23" s="15" t="s">
        <v>130</v>
      </c>
      <c r="C23" s="17">
        <v>2</v>
      </c>
      <c r="D23" s="17"/>
      <c r="E23" s="16">
        <v>2</v>
      </c>
    </row>
    <row r="24" s="1" customFormat="1" ht="18.75" customHeight="1" spans="1:5">
      <c r="A24" s="15" t="s">
        <v>131</v>
      </c>
      <c r="B24" s="15" t="s">
        <v>132</v>
      </c>
      <c r="C24" s="17">
        <v>1</v>
      </c>
      <c r="D24" s="17"/>
      <c r="E24" s="16">
        <v>1</v>
      </c>
    </row>
    <row r="25" s="1" customFormat="1" ht="18.75" customHeight="1" spans="1:5">
      <c r="A25" s="15" t="s">
        <v>133</v>
      </c>
      <c r="B25" s="15" t="s">
        <v>134</v>
      </c>
      <c r="C25" s="17">
        <v>6.83</v>
      </c>
      <c r="D25" s="17"/>
      <c r="E25" s="16">
        <v>6.83</v>
      </c>
    </row>
    <row r="26" s="1" customFormat="1" ht="18.75" customHeight="1" spans="1:5">
      <c r="A26" s="15" t="s">
        <v>135</v>
      </c>
      <c r="B26" s="15" t="s">
        <v>136</v>
      </c>
      <c r="C26" s="17">
        <v>2</v>
      </c>
      <c r="D26" s="17"/>
      <c r="E26" s="16">
        <v>2</v>
      </c>
    </row>
    <row r="27" s="1" customFormat="1" ht="37.5" customHeight="1" spans="1:5">
      <c r="A27" s="15" t="s">
        <v>137</v>
      </c>
      <c r="B27" s="15" t="s">
        <v>138</v>
      </c>
      <c r="C27" s="17">
        <v>3</v>
      </c>
      <c r="D27" s="17"/>
      <c r="E27" s="16">
        <v>3</v>
      </c>
    </row>
    <row r="28" s="1" customFormat="1" ht="37.5" customHeight="1" spans="1:5">
      <c r="A28" s="15" t="s">
        <v>139</v>
      </c>
      <c r="B28" s="15" t="s">
        <v>140</v>
      </c>
      <c r="C28" s="17">
        <v>3</v>
      </c>
      <c r="D28" s="17"/>
      <c r="E28" s="16">
        <v>3</v>
      </c>
    </row>
    <row r="29" s="1" customFormat="1" ht="18.75" customHeight="1" spans="1:5">
      <c r="A29" s="15" t="s">
        <v>141</v>
      </c>
      <c r="B29" s="15" t="s">
        <v>142</v>
      </c>
      <c r="C29" s="17">
        <v>3</v>
      </c>
      <c r="D29" s="17"/>
      <c r="E29" s="16">
        <v>3</v>
      </c>
    </row>
    <row r="30" s="1" customFormat="1" ht="18.75" customHeight="1" spans="1:5">
      <c r="A30" s="15" t="s">
        <v>143</v>
      </c>
      <c r="B30" s="15" t="s">
        <v>144</v>
      </c>
      <c r="C30" s="17">
        <v>3</v>
      </c>
      <c r="D30" s="17"/>
      <c r="E30" s="16">
        <v>3</v>
      </c>
    </row>
    <row r="31" s="1" customFormat="1" ht="18.75" customHeight="1" spans="1:5">
      <c r="A31" s="15" t="s">
        <v>145</v>
      </c>
      <c r="B31" s="15" t="s">
        <v>146</v>
      </c>
      <c r="C31" s="17">
        <v>2.5</v>
      </c>
      <c r="D31" s="17"/>
      <c r="E31" s="16">
        <v>2.5</v>
      </c>
    </row>
    <row r="32" s="1" customFormat="1" ht="18.75" customHeight="1" spans="1:5">
      <c r="A32" s="15" t="s">
        <v>147</v>
      </c>
      <c r="B32" s="15" t="s">
        <v>148</v>
      </c>
      <c r="C32" s="17">
        <v>2.09</v>
      </c>
      <c r="D32" s="17"/>
      <c r="E32" s="16">
        <v>2.09</v>
      </c>
    </row>
    <row r="33" s="1" customFormat="1" ht="37.5" customHeight="1" spans="1:5">
      <c r="A33" s="15" t="s">
        <v>149</v>
      </c>
      <c r="B33" s="15" t="s">
        <v>150</v>
      </c>
      <c r="C33" s="17">
        <v>21.25</v>
      </c>
      <c r="D33" s="17"/>
      <c r="E33" s="16">
        <v>21.25</v>
      </c>
    </row>
    <row r="34" s="1" customFormat="1" ht="37.5" customHeight="1" spans="1:5">
      <c r="A34" s="15" t="s">
        <v>151</v>
      </c>
      <c r="B34" s="15" t="s">
        <v>152</v>
      </c>
      <c r="C34" s="17">
        <v>7.5</v>
      </c>
      <c r="D34" s="17"/>
      <c r="E34" s="16">
        <v>7.5</v>
      </c>
    </row>
    <row r="35" s="1" customFormat="1" ht="37.5" customHeight="1" spans="1:5">
      <c r="A35" s="15"/>
      <c r="B35" s="15" t="s">
        <v>153</v>
      </c>
      <c r="C35" s="17">
        <v>0.97</v>
      </c>
      <c r="D35" s="17">
        <v>0.97</v>
      </c>
      <c r="E35" s="16"/>
    </row>
    <row r="36" s="1" customFormat="1" ht="18.75" customHeight="1" spans="1:5">
      <c r="A36" s="15" t="s">
        <v>154</v>
      </c>
      <c r="B36" s="15" t="s">
        <v>155</v>
      </c>
      <c r="C36" s="17">
        <v>0.72</v>
      </c>
      <c r="D36" s="17">
        <v>0.72</v>
      </c>
      <c r="E36" s="16"/>
    </row>
    <row r="37" s="1" customFormat="1" ht="37.5" customHeight="1" spans="1:5">
      <c r="A37" s="15" t="s">
        <v>156</v>
      </c>
      <c r="B37" s="15" t="s">
        <v>157</v>
      </c>
      <c r="C37" s="17">
        <v>0.25</v>
      </c>
      <c r="D37" s="17">
        <v>0.25</v>
      </c>
      <c r="E37" s="16"/>
    </row>
    <row r="38" s="1" customFormat="1" ht="21" customHeight="1" spans="1:8">
      <c r="A38" s="3"/>
      <c r="B38" s="3"/>
      <c r="C38" s="3"/>
      <c r="D38" s="3"/>
      <c r="E38" s="3"/>
      <c r="F38" s="3"/>
      <c r="G38" s="3"/>
      <c r="H38" s="14"/>
    </row>
    <row r="39" s="1" customFormat="1" ht="21" customHeight="1" spans="1:7">
      <c r="A39" s="3"/>
      <c r="B39" s="3"/>
      <c r="C39" s="3"/>
      <c r="D39" s="3"/>
      <c r="E39" s="3"/>
      <c r="F39" s="3"/>
      <c r="G39" s="3"/>
    </row>
    <row r="40" s="1" customFormat="1" ht="21" customHeight="1" spans="1:6">
      <c r="A40" s="3"/>
      <c r="B40" s="3"/>
      <c r="C40" s="3"/>
      <c r="D40" s="3"/>
      <c r="E40" s="3"/>
      <c r="F40" s="3"/>
    </row>
    <row r="41" s="1" customFormat="1" ht="21" customHeight="1" spans="1:7">
      <c r="A41" s="3"/>
      <c r="B41" s="3"/>
      <c r="C41" s="3"/>
      <c r="D41" s="3"/>
      <c r="E41" s="3"/>
      <c r="F41" s="3"/>
      <c r="G41" s="3"/>
    </row>
    <row r="42" s="1" customFormat="1" ht="21" customHeight="1" spans="1:7">
      <c r="A42" s="3"/>
      <c r="B42" s="3"/>
      <c r="C42" s="3"/>
      <c r="D42" s="3"/>
      <c r="E42" s="3"/>
      <c r="F42" s="3"/>
      <c r="G42" s="3"/>
    </row>
    <row r="43" s="1" customFormat="1" ht="21" customHeight="1" spans="1:7">
      <c r="A43" s="3"/>
      <c r="B43" s="3"/>
      <c r="C43" s="3"/>
      <c r="D43" s="3"/>
      <c r="E43" s="3"/>
      <c r="F43" s="3"/>
      <c r="G43" s="3"/>
    </row>
    <row r="44" s="1" customFormat="1" ht="21" customHeight="1" spans="1:7">
      <c r="A44" s="3"/>
      <c r="B44" s="3"/>
      <c r="C44" s="3"/>
      <c r="D44" s="3"/>
      <c r="E44" s="3"/>
      <c r="F44" s="3"/>
      <c r="G44" s="3"/>
    </row>
    <row r="45" s="1" customFormat="1" ht="21" customHeight="1" spans="1:7">
      <c r="A45" s="3"/>
      <c r="B45" s="3"/>
      <c r="C45" s="3"/>
      <c r="D45" s="3"/>
      <c r="E45" s="3"/>
      <c r="F45" s="3"/>
      <c r="G45" s="3"/>
    </row>
    <row r="46" s="1" customFormat="1" ht="21" customHeight="1" spans="1:7">
      <c r="A46" s="3"/>
      <c r="B46" s="3"/>
      <c r="C46" s="3"/>
      <c r="D46" s="3"/>
      <c r="E46" s="3"/>
      <c r="F46" s="3"/>
      <c r="G46" s="3"/>
    </row>
    <row r="47" s="1" customFormat="1" ht="21" customHeight="1"/>
    <row r="48" s="1" customFormat="1" ht="21" customHeight="1" spans="1:7">
      <c r="A48" s="3"/>
      <c r="B48" s="3"/>
      <c r="C48" s="3"/>
      <c r="D48" s="3"/>
      <c r="E48" s="3"/>
      <c r="F48" s="3"/>
      <c r="G48" s="3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1.25" style="1" customWidth="1"/>
    <col min="2" max="2" width="44.125" style="1" customWidth="1"/>
    <col min="3" max="3" width="17.25" style="1" customWidth="1"/>
    <col min="4" max="4" width="15.5" style="1" customWidth="1"/>
    <col min="5" max="5" width="13.125" style="1" customWidth="1"/>
    <col min="6" max="6" width="15.375" style="1" customWidth="1"/>
    <col min="7" max="7" width="16.25" style="1" customWidth="1"/>
    <col min="8" max="9" width="8" style="1" customWidth="1"/>
    <col min="10" max="16384" width="8" style="2"/>
  </cols>
  <sheetData>
    <row r="1" s="1" customFormat="1" ht="14.25" spans="7:7">
      <c r="G1" s="18"/>
    </row>
    <row r="2" s="1" customFormat="1" ht="30" customHeight="1" spans="1:7">
      <c r="A2" s="4" t="s">
        <v>158</v>
      </c>
      <c r="B2" s="4"/>
      <c r="C2" s="4"/>
      <c r="D2" s="4"/>
      <c r="E2" s="4"/>
      <c r="F2" s="4"/>
      <c r="G2" s="4"/>
    </row>
    <row r="3" s="1" customFormat="1" ht="18" customHeight="1" spans="1:7">
      <c r="A3" s="19" t="s">
        <v>1</v>
      </c>
      <c r="B3" s="19"/>
      <c r="C3" s="19"/>
      <c r="D3" s="20"/>
      <c r="E3" s="20"/>
      <c r="F3" s="20"/>
      <c r="G3" s="8" t="s">
        <v>2</v>
      </c>
    </row>
    <row r="4" s="1" customFormat="1" ht="31.5" customHeight="1" spans="1:7">
      <c r="A4" s="12" t="s">
        <v>159</v>
      </c>
      <c r="B4" s="12" t="s">
        <v>160</v>
      </c>
      <c r="C4" s="12" t="s">
        <v>28</v>
      </c>
      <c r="D4" s="21" t="s">
        <v>161</v>
      </c>
      <c r="E4" s="12" t="s">
        <v>162</v>
      </c>
      <c r="F4" s="22" t="s">
        <v>163</v>
      </c>
      <c r="G4" s="12" t="s">
        <v>164</v>
      </c>
    </row>
    <row r="5" s="1" customFormat="1" ht="21.75" customHeight="1" spans="1:7">
      <c r="A5" s="23" t="s">
        <v>42</v>
      </c>
      <c r="B5" s="23" t="s">
        <v>42</v>
      </c>
      <c r="C5" s="24">
        <v>1</v>
      </c>
      <c r="D5" s="25">
        <f t="shared" ref="D5:G5" si="0">C5+1</f>
        <v>2</v>
      </c>
      <c r="E5" s="25">
        <f t="shared" si="0"/>
        <v>3</v>
      </c>
      <c r="F5" s="25">
        <f t="shared" si="0"/>
        <v>4</v>
      </c>
      <c r="G5" s="25">
        <f t="shared" si="0"/>
        <v>5</v>
      </c>
    </row>
    <row r="6" s="1" customFormat="1" ht="22.5" customHeight="1" spans="1:7">
      <c r="A6" s="15" t="s">
        <v>43</v>
      </c>
      <c r="B6" s="15" t="s">
        <v>28</v>
      </c>
      <c r="C6" s="17">
        <v>5.5</v>
      </c>
      <c r="D6" s="17">
        <v>3</v>
      </c>
      <c r="E6" s="17">
        <v>2.5</v>
      </c>
      <c r="F6" s="16"/>
      <c r="G6" s="16"/>
    </row>
    <row r="7" s="1" customFormat="1" ht="57" customHeight="1" spans="1:7">
      <c r="A7" s="15" t="s">
        <v>165</v>
      </c>
      <c r="B7" s="15" t="s">
        <v>166</v>
      </c>
      <c r="C7" s="17">
        <v>5.5</v>
      </c>
      <c r="D7" s="17">
        <v>3</v>
      </c>
      <c r="E7" s="17">
        <v>2.5</v>
      </c>
      <c r="F7" s="16"/>
      <c r="G7" s="16"/>
    </row>
    <row r="8" s="1" customFormat="1" ht="14.25" spans="1:7">
      <c r="A8" s="14"/>
      <c r="B8" s="14"/>
      <c r="C8" s="14"/>
      <c r="D8" s="14"/>
      <c r="E8" s="14"/>
      <c r="F8" s="14"/>
      <c r="G8" s="14"/>
    </row>
    <row r="9" s="1" customFormat="1" ht="14.25" spans="1:8">
      <c r="A9" s="14"/>
      <c r="B9" s="14"/>
      <c r="C9" s="14"/>
      <c r="D9" s="14"/>
      <c r="E9" s="14"/>
      <c r="F9" s="14"/>
      <c r="G9" s="14"/>
      <c r="H9" s="14"/>
    </row>
    <row r="10" s="1" customFormat="1" ht="14.25" spans="1:7">
      <c r="A10" s="14"/>
      <c r="B10" s="14"/>
      <c r="C10" s="14"/>
      <c r="D10" s="14"/>
      <c r="E10" s="14"/>
      <c r="F10" s="14"/>
      <c r="G10" s="14"/>
    </row>
    <row r="11" s="1" customFormat="1" ht="14.25" spans="1:7">
      <c r="A11" s="14"/>
      <c r="B11" s="14"/>
      <c r="C11" s="14"/>
      <c r="D11" s="14"/>
      <c r="E11" s="14"/>
      <c r="F11" s="14"/>
      <c r="G11" s="14"/>
    </row>
    <row r="12" s="1" customFormat="1" ht="14.25" spans="1:7">
      <c r="A12" s="14"/>
      <c r="B12" s="14"/>
      <c r="C12" s="14"/>
      <c r="D12" s="14"/>
      <c r="E12" s="14"/>
      <c r="F12" s="14"/>
      <c r="G12" s="14"/>
    </row>
    <row r="13" s="1" customFormat="1" ht="14.25" spans="1:7">
      <c r="A13" s="14"/>
      <c r="B13" s="14"/>
      <c r="C13" s="14"/>
      <c r="D13" s="14"/>
      <c r="E13" s="14"/>
      <c r="F13" s="14"/>
      <c r="G13" s="14"/>
    </row>
    <row r="14" s="1" customFormat="1" ht="14.25" spans="1:7">
      <c r="A14" s="14"/>
      <c r="B14" s="14"/>
      <c r="C14" s="14"/>
      <c r="D14" s="14"/>
      <c r="E14" s="14"/>
      <c r="F14" s="14"/>
      <c r="G14" s="14"/>
    </row>
    <row r="15" s="1" customFormat="1" ht="14.25" spans="1:7">
      <c r="A15" s="14"/>
      <c r="B15" s="14"/>
      <c r="C15" s="14"/>
      <c r="D15" s="14"/>
      <c r="E15" s="14"/>
      <c r="F15" s="14"/>
      <c r="G15" s="14"/>
    </row>
    <row r="16" s="1" customFormat="1" ht="14.25" spans="5:7">
      <c r="E16" s="14"/>
      <c r="F16" s="14"/>
      <c r="G16" s="14"/>
    </row>
    <row r="17" s="1" customFormat="1" ht="14.25" spans="4:6">
      <c r="D17" s="14"/>
      <c r="E17" s="14"/>
      <c r="F17" s="14"/>
    </row>
    <row r="18" s="1" customFormat="1" ht="14.25" spans="2:6">
      <c r="B18" s="14"/>
      <c r="C18" s="14"/>
      <c r="D18" s="14"/>
      <c r="F18" s="14"/>
    </row>
    <row r="19" s="1" customFormat="1" ht="14.25" spans="3:7">
      <c r="C19" s="14"/>
      <c r="E19" s="14"/>
      <c r="G19" s="14"/>
    </row>
    <row r="20" s="1" customFormat="1" ht="14.25" spans="3:7">
      <c r="C20" s="14"/>
      <c r="G20" s="14"/>
    </row>
    <row r="21" s="1" customFormat="1" ht="14.25" spans="5:7">
      <c r="E21" s="14"/>
      <c r="G21" s="14"/>
    </row>
    <row r="22" s="1" customFormat="1" ht="14.25"/>
    <row r="23" s="1" customFormat="1" ht="14.25"/>
    <row r="24" s="1" customFormat="1" ht="14.25"/>
    <row r="25" s="1" customFormat="1" ht="14.25" spans="4:4">
      <c r="D25" s="14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paperSize="9" scale="85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E17" sqref="E17"/>
    </sheetView>
  </sheetViews>
  <sheetFormatPr defaultColWidth="8" defaultRowHeight="12.75" customHeight="1" outlineLevelCol="7"/>
  <cols>
    <col min="1" max="1" width="14.625" style="1" customWidth="1"/>
    <col min="2" max="2" width="43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4" t="s">
        <v>167</v>
      </c>
      <c r="B2" s="4"/>
      <c r="C2" s="4"/>
      <c r="D2" s="4"/>
      <c r="E2" s="4"/>
      <c r="F2" s="5"/>
      <c r="G2" s="5"/>
    </row>
    <row r="3" s="1" customFormat="1" ht="21" customHeight="1" spans="1:7">
      <c r="A3" s="6" t="s">
        <v>1</v>
      </c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71</v>
      </c>
      <c r="B4" s="9"/>
      <c r="C4" s="9" t="s">
        <v>95</v>
      </c>
      <c r="D4" s="9"/>
      <c r="E4" s="9"/>
      <c r="F4" s="3"/>
      <c r="G4" s="3"/>
    </row>
    <row r="5" s="1" customFormat="1" ht="21" customHeight="1" spans="1:7">
      <c r="A5" s="9" t="s">
        <v>77</v>
      </c>
      <c r="B5" s="10" t="s">
        <v>78</v>
      </c>
      <c r="C5" s="11" t="s">
        <v>28</v>
      </c>
      <c r="D5" s="11" t="s">
        <v>72</v>
      </c>
      <c r="E5" s="11" t="s">
        <v>73</v>
      </c>
      <c r="F5" s="3"/>
      <c r="G5" s="3"/>
    </row>
    <row r="6" s="1" customFormat="1" ht="21" customHeight="1" spans="1:8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  <c r="H6" s="14"/>
    </row>
    <row r="7" s="1" customFormat="1" ht="18.75" customHeight="1" spans="1:7">
      <c r="A7" s="15"/>
      <c r="B7" s="15"/>
      <c r="C7" s="16"/>
      <c r="D7" s="17"/>
      <c r="E7" s="16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曹莹静</cp:lastModifiedBy>
  <dcterms:created xsi:type="dcterms:W3CDTF">2019-03-12T02:52:26Z</dcterms:created>
  <dcterms:modified xsi:type="dcterms:W3CDTF">2019-03-12T02:55:41Z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